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nbg-my.sharepoint.com/personal/eric_moffatt_gnb_ca/Documents/SSNB Website 2025/2026-2027 Uploads/Regionals to Provincials/Results/"/>
    </mc:Choice>
  </mc:AlternateContent>
  <xr:revisionPtr revIDLastSave="2186" documentId="8_{A0780001-0FE2-46D2-B608-9B21AB347D72}" xr6:coauthVersionLast="47" xr6:coauthVersionMax="47" xr10:uidLastSave="{466F35B9-C788-4423-9359-CEFCFE06BEDC}"/>
  <bookViews>
    <workbookView xWindow="19090" yWindow="-3200" windowWidth="19420" windowHeight="10300" xr2:uid="{A75A4873-D7BB-4D0B-8DE8-22D1B353DCD2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30" i="1" l="1"/>
  <c r="W45" i="1"/>
  <c r="W21" i="1"/>
  <c r="V45" i="1"/>
  <c r="V21" i="1"/>
  <c r="U45" i="1"/>
  <c r="U27" i="1"/>
  <c r="U21" i="1"/>
  <c r="X48" i="1"/>
  <c r="X47" i="1"/>
  <c r="X46" i="1"/>
  <c r="X45" i="1"/>
  <c r="X44" i="1"/>
  <c r="X43" i="1"/>
  <c r="X42" i="1"/>
  <c r="X41" i="1"/>
  <c r="X40" i="1"/>
  <c r="X39" i="1"/>
  <c r="Y39" i="1" s="1" a="1"/>
  <c r="Y39" i="1" s="1"/>
  <c r="X10" i="1"/>
  <c r="X32" i="1"/>
  <c r="X38" i="1"/>
  <c r="X37" i="1"/>
  <c r="X36" i="1"/>
  <c r="X35" i="1"/>
  <c r="X34" i="1"/>
  <c r="X33" i="1"/>
  <c r="X31" i="1"/>
  <c r="X30" i="1"/>
  <c r="X29" i="1"/>
  <c r="X28" i="1"/>
  <c r="X27" i="1"/>
  <c r="X26" i="1"/>
  <c r="X25" i="1"/>
  <c r="X24" i="1"/>
  <c r="X23" i="1"/>
  <c r="X22" i="1"/>
  <c r="X21" i="1"/>
  <c r="X20" i="1"/>
  <c r="X19" i="1"/>
  <c r="X17" i="1"/>
  <c r="X16" i="1"/>
  <c r="X15" i="1"/>
  <c r="X14" i="1"/>
  <c r="X13" i="1"/>
  <c r="X12" i="1"/>
  <c r="X11" i="1"/>
  <c r="X9" i="1"/>
  <c r="X8" i="1"/>
  <c r="X7" i="1"/>
  <c r="X6" i="1"/>
  <c r="X5" i="1"/>
  <c r="X4" i="1"/>
  <c r="X3" i="1"/>
  <c r="Y45" i="1" l="1" a="1"/>
  <c r="Y45" i="1" s="1"/>
  <c r="Y21" i="1" a="1"/>
  <c r="Y21" i="1" s="1"/>
  <c r="Y3" i="1" a="1"/>
  <c r="Y3" i="1" s="1"/>
  <c r="Y33" i="1" a="1"/>
  <c r="Y33" i="1" s="1"/>
  <c r="Y9" i="1" a="1"/>
  <c r="Y9" i="1" s="1"/>
  <c r="Y15" i="1" a="1"/>
  <c r="Y15" i="1" s="1"/>
  <c r="Y27" i="1" a="1"/>
  <c r="Y27" i="1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<sst xmlns="http://schemas.openxmlformats.org/spreadsheetml/2006/main" count="68" uniqueCount="68">
  <si>
    <t>Nom / Names</t>
  </si>
  <si>
    <t>Total</t>
  </si>
  <si>
    <t>École               School</t>
  </si>
  <si>
    <t>Équipe     Team</t>
  </si>
  <si>
    <t>Classement     Standing</t>
  </si>
  <si>
    <r>
      <t>Four (4) teams from each region + any individual (s) in the top four in regional play who did not qualify on a team. Athletes and schools marked in</t>
    </r>
    <r>
      <rPr>
        <b/>
        <sz val="13"/>
        <color theme="1"/>
        <rFont val="Arial Narrow"/>
        <family val="2"/>
      </rPr>
      <t xml:space="preserve"> BOLD </t>
    </r>
    <r>
      <rPr>
        <sz val="13"/>
        <color theme="1"/>
        <rFont val="Arial Narrow"/>
        <family val="2"/>
      </rPr>
      <t xml:space="preserve">will advance to Provincial Play. 
Quatre (4) équipes de chaque région et tout joueur classé parmi les quatre premiers à la compétition régionale dont l’équipe ne s’est pas qualifiée pour le tournoi provincial. Les athlètes et les écoles marqués en caractères </t>
    </r>
    <r>
      <rPr>
        <b/>
        <sz val="13"/>
        <color theme="1"/>
        <rFont val="Arial Narrow"/>
        <family val="2"/>
      </rPr>
      <t>GRAS</t>
    </r>
    <r>
      <rPr>
        <sz val="13"/>
        <color theme="1"/>
        <rFont val="Arial Narrow"/>
        <family val="2"/>
      </rPr>
      <t xml:space="preserve"> se rendront à la compétition provinciale.</t>
    </r>
  </si>
  <si>
    <t>AAA
AA
A</t>
  </si>
  <si>
    <t>SRHS</t>
  </si>
  <si>
    <t>STM</t>
  </si>
  <si>
    <t>HVHS</t>
  </si>
  <si>
    <t>KVHS</t>
  </si>
  <si>
    <t>Kayson Cooling</t>
  </si>
  <si>
    <t>Zac Cochrane</t>
  </si>
  <si>
    <t>Adam Boone</t>
  </si>
  <si>
    <t>Connor Weatherhead</t>
  </si>
  <si>
    <t>Owen Kaye</t>
  </si>
  <si>
    <t>Bennet Lohnes</t>
  </si>
  <si>
    <t xml:space="preserve">Isaac Bordage </t>
  </si>
  <si>
    <t>Luke Gimby</t>
  </si>
  <si>
    <t>Marcus Pollock</t>
  </si>
  <si>
    <t>Anthony McPhee</t>
  </si>
  <si>
    <t>BrendanMartin</t>
  </si>
  <si>
    <t>Owen Coes</t>
  </si>
  <si>
    <t>Talon Pearson</t>
  </si>
  <si>
    <t>Aiden Blacquier</t>
  </si>
  <si>
    <t>Luke Belyea</t>
  </si>
  <si>
    <t>Zoe Adams</t>
  </si>
  <si>
    <t>Kamden Davis</t>
  </si>
  <si>
    <t>Ty McDermott</t>
  </si>
  <si>
    <t>Zach Reicker</t>
  </si>
  <si>
    <t>Reid Bettle</t>
  </si>
  <si>
    <t xml:space="preserve">Calen Stewart </t>
  </si>
  <si>
    <t xml:space="preserve">Owen Garey </t>
  </si>
  <si>
    <t>FHS</t>
  </si>
  <si>
    <t>LHHS</t>
  </si>
  <si>
    <t>OHS</t>
  </si>
  <si>
    <t>Cite des Jeunes</t>
  </si>
  <si>
    <t>Eli Muscroft</t>
  </si>
  <si>
    <t>Ryan Kelly</t>
  </si>
  <si>
    <t>Jordan Kinney</t>
  </si>
  <si>
    <t>Finn Quick</t>
  </si>
  <si>
    <t>Rowan Collins</t>
  </si>
  <si>
    <t>Max Buffett</t>
  </si>
  <si>
    <t>Cameron Spencer</t>
  </si>
  <si>
    <t>Grayson Van Raalte</t>
  </si>
  <si>
    <t>Abrey Dipaolo</t>
  </si>
  <si>
    <t>Jace Hachey</t>
  </si>
  <si>
    <t>Ethan Boies</t>
  </si>
  <si>
    <t>Colin Jofre</t>
  </si>
  <si>
    <t>Braxton Kirkpatrick</t>
  </si>
  <si>
    <t>Ryan Jofre</t>
  </si>
  <si>
    <t>Austin Broderick</t>
  </si>
  <si>
    <t>Xander Topilnyckyj</t>
  </si>
  <si>
    <t>William Fowler</t>
  </si>
  <si>
    <t>Liam Rousselle</t>
  </si>
  <si>
    <t>Mikael Levesque</t>
  </si>
  <si>
    <t>Olivier Theriault</t>
  </si>
  <si>
    <t>Hugo Levesque</t>
  </si>
  <si>
    <t>Théo Rousselle</t>
  </si>
  <si>
    <t>Total
10-18</t>
  </si>
  <si>
    <t>Total
13-18</t>
  </si>
  <si>
    <t>Total
16-18</t>
  </si>
  <si>
    <t>Ollie Larsen (1)</t>
  </si>
  <si>
    <t>Kyle Clifford (2)</t>
  </si>
  <si>
    <t>Connor Kierstead (3)</t>
  </si>
  <si>
    <t>Justin Ringuette (4)</t>
  </si>
  <si>
    <t>SSNB
GOLF</t>
  </si>
  <si>
    <t>School Host/École hôte: SRHS
Course/Terrain: 
Date: Oct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</si>
</sst>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30"/>
      <color theme="1"/>
      <name val="Arial Narrow"/>
      <family val="2"/>
    </font>
    <font>
      <sz val="11"/>
      <color theme="1"/>
      <name val="Arial Narrow"/>
      <family val="2"/>
    </font>
    <font>
      <b/>
      <sz val="16"/>
      <color theme="1"/>
      <name val="Arial Narrow"/>
      <family val="2"/>
    </font>
    <font>
      <b/>
      <sz val="28"/>
      <color theme="1"/>
      <name val="Arial Narrow"/>
      <family val="2"/>
    </font>
    <font>
      <b/>
      <sz val="12"/>
      <color theme="1"/>
      <name val="Arial Narrow"/>
      <family val="2"/>
    </font>
    <font>
      <b/>
      <sz val="11"/>
      <color theme="1"/>
      <name val="Arial Narrow"/>
      <family val="2"/>
    </font>
    <font>
      <b/>
      <sz val="30"/>
      <color theme="1"/>
      <name val="Arial Narrow"/>
      <family val="2"/>
    </font>
    <font>
      <sz val="14"/>
      <color theme="1"/>
      <name val="Arial Narrow"/>
      <family val="2"/>
    </font>
    <font>
      <sz val="13"/>
      <color theme="1"/>
      <name val="Arial Narrow"/>
      <family val="2"/>
    </font>
    <font>
      <b/>
      <sz val="13"/>
      <color theme="1"/>
      <name val="Arial Narrow"/>
      <family val="2"/>
    </font>
    <font>
      <sz val="28"/>
      <color theme="1"/>
      <name val="Arial Narrow"/>
      <family val="2"/>
    </font>
    <font>
      <sz val="12"/>
      <color theme="1"/>
      <name val="Arial Narrow"/>
      <family val="2"/>
    </font>
    <font>
      <b/>
      <sz val="10"/>
      <color theme="1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2" tint="-0.249977111117893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0" borderId="0" xfId="0" applyFont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2" fillId="2" borderId="6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2" fillId="4" borderId="0" xfId="0" applyFont="1" applyFill="1" applyAlignment="1">
      <alignment horizontal="center" vertical="center" wrapText="1"/>
    </xf>
    <xf numFmtId="0" fontId="13" fillId="3" borderId="9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7" xfId="0" applyFont="1" applyFill="1" applyBorder="1" applyAlignment="1">
      <alignment horizontal="center" vertical="center" wrapText="1"/>
    </xf>
    <xf numFmtId="0" fontId="2" fillId="5" borderId="16" xfId="0" applyFont="1" applyFill="1" applyBorder="1" applyAlignment="1">
      <alignment horizontal="center" vertical="center" wrapText="1"/>
    </xf>
    <xf numFmtId="0" fontId="2" fillId="5" borderId="15" xfId="0" applyFont="1" applyFill="1" applyBorder="1" applyAlignment="1">
      <alignment horizontal="center" vertical="center" wrapText="1"/>
    </xf>
    <xf numFmtId="16" fontId="4" fillId="0" borderId="11" xfId="0" applyNumberFormat="1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11" fillId="3" borderId="2" xfId="0" applyFont="1" applyFill="1" applyBorder="1" applyAlignment="1">
      <alignment horizontal="center" vertical="center" wrapText="1"/>
    </xf>
    <xf numFmtId="0" fontId="11" fillId="3" borderId="4" xfId="0" applyFont="1" applyFill="1" applyBorder="1" applyAlignment="1">
      <alignment horizontal="center" vertical="center" wrapText="1"/>
    </xf>
    <xf numFmtId="0" fontId="11" fillId="3" borderId="5" xfId="0" applyFont="1" applyFill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right" vertical="center" wrapText="1"/>
    </xf>
    <xf numFmtId="0" fontId="2" fillId="0" borderId="17" xfId="0" applyFont="1" applyBorder="1" applyAlignment="1">
      <alignment horizontal="right" vertical="center" wrapText="1"/>
    </xf>
    <xf numFmtId="0" fontId="7" fillId="0" borderId="17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left" vertical="center" wrapText="1"/>
    </xf>
    <xf numFmtId="0" fontId="2" fillId="0" borderId="17" xfId="0" applyFont="1" applyBorder="1" applyAlignment="1">
      <alignment horizontal="left" vertical="center" wrapText="1"/>
    </xf>
    <xf numFmtId="0" fontId="9" fillId="0" borderId="17" xfId="0" applyFont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162278</xdr:colOff>
      <xdr:row>0</xdr:row>
      <xdr:rowOff>148167</xdr:rowOff>
    </xdr:from>
    <xdr:to>
      <xdr:col>0</xdr:col>
      <xdr:colOff>1242992</xdr:colOff>
      <xdr:row>0</xdr:row>
      <xdr:rowOff>1244532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FF66A39-7CF3-4A61-A35A-1576EB498A5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-2175" r="8603" b="10284"/>
        <a:stretch/>
      </xdr:blipFill>
      <xdr:spPr>
        <a:xfrm>
          <a:off x="162278" y="148167"/>
          <a:ext cx="1080714" cy="109636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F97DDF-0379-4A25-A2D9-DAE549A34624}">
  <dimension ref="A1:Z50"/>
  <sheetViews>
    <sheetView tabSelected="1" zoomScale="90" zoomScaleNormal="90" workbookViewId="0">
      <selection activeCell="E2" sqref="E2"/>
    </sheetView>
  </sheetViews>
  <sheetFormatPr defaultColWidth="11.453125" defaultRowHeight="24" customHeight="1" x14ac:dyDescent="0.35"/>
  <cols>
    <col min="1" max="1" width="21.08984375" style="1" customWidth="1"/>
    <col min="2" max="2" width="27.81640625" style="1" customWidth="1"/>
    <col min="3" max="11" width="7.1796875" style="1" customWidth="1"/>
    <col min="12" max="12" width="7.1796875" style="20" customWidth="1"/>
    <col min="13" max="23" width="7.1796875" style="1" customWidth="1"/>
    <col min="24" max="24" width="10" style="1" customWidth="1"/>
    <col min="25" max="25" width="10.81640625" style="1" customWidth="1"/>
    <col min="26" max="26" width="16.54296875" style="1" customWidth="1"/>
    <col min="27" max="16384" width="11.453125" style="1"/>
  </cols>
  <sheetData>
    <row r="1" spans="1:26" ht="111.5" customHeight="1" thickBot="1" x14ac:dyDescent="0.4">
      <c r="A1" s="36" t="s">
        <v>66</v>
      </c>
      <c r="B1" s="37"/>
      <c r="C1" s="38" t="s">
        <v>6</v>
      </c>
      <c r="D1" s="39"/>
      <c r="E1" s="40" t="s">
        <v>67</v>
      </c>
      <c r="F1" s="41"/>
      <c r="G1" s="41"/>
      <c r="H1" s="41"/>
      <c r="I1" s="41"/>
      <c r="J1" s="41"/>
      <c r="K1" s="42" t="s">
        <v>5</v>
      </c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</row>
    <row r="2" spans="1:26" ht="44.5" customHeight="1" thickBot="1" x14ac:dyDescent="0.4">
      <c r="A2" s="2" t="s">
        <v>2</v>
      </c>
      <c r="B2" s="3" t="s">
        <v>0</v>
      </c>
      <c r="C2" s="3">
        <v>1</v>
      </c>
      <c r="D2" s="3">
        <v>2</v>
      </c>
      <c r="E2" s="3">
        <v>3</v>
      </c>
      <c r="F2" s="3">
        <v>4</v>
      </c>
      <c r="G2" s="3">
        <v>5</v>
      </c>
      <c r="H2" s="3">
        <v>6</v>
      </c>
      <c r="I2" s="3">
        <v>7</v>
      </c>
      <c r="J2" s="3">
        <v>8</v>
      </c>
      <c r="K2" s="3">
        <v>9</v>
      </c>
      <c r="L2" s="3">
        <v>10</v>
      </c>
      <c r="M2" s="3">
        <v>11</v>
      </c>
      <c r="N2" s="3">
        <v>12</v>
      </c>
      <c r="O2" s="3">
        <v>13</v>
      </c>
      <c r="P2" s="3">
        <v>14</v>
      </c>
      <c r="Q2" s="3">
        <v>15</v>
      </c>
      <c r="R2" s="3">
        <v>16</v>
      </c>
      <c r="S2" s="3">
        <v>17</v>
      </c>
      <c r="T2" s="3">
        <v>18</v>
      </c>
      <c r="U2" s="21" t="s">
        <v>59</v>
      </c>
      <c r="V2" s="21" t="s">
        <v>60</v>
      </c>
      <c r="W2" s="21" t="s">
        <v>61</v>
      </c>
      <c r="X2" s="3" t="s">
        <v>1</v>
      </c>
      <c r="Y2" s="3" t="s">
        <v>3</v>
      </c>
      <c r="Z2" s="4" t="s">
        <v>4</v>
      </c>
    </row>
    <row r="3" spans="1:26" ht="26.25" customHeight="1" x14ac:dyDescent="0.35">
      <c r="A3" s="29" t="s">
        <v>7</v>
      </c>
      <c r="B3" s="11" t="s">
        <v>27</v>
      </c>
      <c r="C3" s="6">
        <v>9</v>
      </c>
      <c r="D3" s="6">
        <v>6</v>
      </c>
      <c r="E3" s="6">
        <v>6</v>
      </c>
      <c r="F3" s="6">
        <v>3</v>
      </c>
      <c r="G3" s="6">
        <v>5</v>
      </c>
      <c r="H3" s="6">
        <v>3</v>
      </c>
      <c r="I3" s="6">
        <v>5</v>
      </c>
      <c r="J3" s="6">
        <v>6</v>
      </c>
      <c r="K3" s="6">
        <v>6</v>
      </c>
      <c r="L3" s="17">
        <v>6</v>
      </c>
      <c r="M3" s="6">
        <v>4</v>
      </c>
      <c r="N3" s="6">
        <v>5</v>
      </c>
      <c r="O3" s="17">
        <v>4</v>
      </c>
      <c r="P3" s="6">
        <v>7</v>
      </c>
      <c r="Q3" s="6">
        <v>4</v>
      </c>
      <c r="R3" s="17">
        <v>4</v>
      </c>
      <c r="S3" s="6">
        <v>6</v>
      </c>
      <c r="T3" s="6">
        <v>7</v>
      </c>
      <c r="U3" s="22"/>
      <c r="V3" s="22"/>
      <c r="W3" s="22"/>
      <c r="X3" s="14">
        <f>SUM(C3:T3)</f>
        <v>96</v>
      </c>
      <c r="Y3" s="32" cm="1">
        <f t="array" ref="Y3">SUMPRODUCT(SMALL(X3:X8,{1,2,3,4}))</f>
        <v>372</v>
      </c>
      <c r="Z3" s="35"/>
    </row>
    <row r="4" spans="1:26" ht="26.25" customHeight="1" x14ac:dyDescent="0.35">
      <c r="A4" s="30"/>
      <c r="B4" s="12" t="s">
        <v>28</v>
      </c>
      <c r="C4" s="8">
        <v>5</v>
      </c>
      <c r="D4" s="8">
        <v>4</v>
      </c>
      <c r="E4" s="8">
        <v>6</v>
      </c>
      <c r="F4" s="8">
        <v>3</v>
      </c>
      <c r="G4" s="8">
        <v>5</v>
      </c>
      <c r="H4" s="8">
        <v>5</v>
      </c>
      <c r="I4" s="8">
        <v>6</v>
      </c>
      <c r="J4" s="8">
        <v>4</v>
      </c>
      <c r="K4" s="8">
        <v>6</v>
      </c>
      <c r="L4" s="18">
        <v>6</v>
      </c>
      <c r="M4" s="8">
        <v>10</v>
      </c>
      <c r="N4" s="8">
        <v>5</v>
      </c>
      <c r="O4" s="18">
        <v>4</v>
      </c>
      <c r="P4" s="8">
        <v>6</v>
      </c>
      <c r="Q4" s="8">
        <v>10</v>
      </c>
      <c r="R4" s="18">
        <v>4</v>
      </c>
      <c r="S4" s="8">
        <v>7</v>
      </c>
      <c r="T4" s="8">
        <v>5</v>
      </c>
      <c r="U4" s="23"/>
      <c r="V4" s="23"/>
      <c r="W4" s="23"/>
      <c r="X4" s="15">
        <f>SUM(C4:T4)</f>
        <v>101</v>
      </c>
      <c r="Y4" s="33"/>
      <c r="Z4" s="27"/>
    </row>
    <row r="5" spans="1:26" ht="26.25" customHeight="1" x14ac:dyDescent="0.35">
      <c r="A5" s="30"/>
      <c r="B5" s="12" t="s">
        <v>29</v>
      </c>
      <c r="C5" s="8">
        <v>6</v>
      </c>
      <c r="D5" s="8">
        <v>5</v>
      </c>
      <c r="E5" s="8">
        <v>5</v>
      </c>
      <c r="F5" s="8">
        <v>4</v>
      </c>
      <c r="G5" s="8">
        <v>5</v>
      </c>
      <c r="H5" s="8">
        <v>4</v>
      </c>
      <c r="I5" s="8">
        <v>4</v>
      </c>
      <c r="J5" s="8">
        <v>6</v>
      </c>
      <c r="K5" s="8">
        <v>5</v>
      </c>
      <c r="L5" s="18">
        <v>6</v>
      </c>
      <c r="M5" s="8">
        <v>4</v>
      </c>
      <c r="N5" s="8">
        <v>5</v>
      </c>
      <c r="O5" s="18">
        <v>3</v>
      </c>
      <c r="P5" s="8">
        <v>5</v>
      </c>
      <c r="Q5" s="8">
        <v>4</v>
      </c>
      <c r="R5" s="18">
        <v>4</v>
      </c>
      <c r="S5" s="8">
        <v>6</v>
      </c>
      <c r="T5" s="8">
        <v>7</v>
      </c>
      <c r="U5" s="23"/>
      <c r="V5" s="23"/>
      <c r="W5" s="23"/>
      <c r="X5" s="15">
        <f t="shared" ref="X5:X38" si="0">SUM(C5:T5)</f>
        <v>88</v>
      </c>
      <c r="Y5" s="33"/>
      <c r="Z5" s="27"/>
    </row>
    <row r="6" spans="1:26" ht="26.25" customHeight="1" x14ac:dyDescent="0.35">
      <c r="A6" s="30"/>
      <c r="B6" s="12" t="s">
        <v>30</v>
      </c>
      <c r="C6" s="8">
        <v>7</v>
      </c>
      <c r="D6" s="8">
        <v>6</v>
      </c>
      <c r="E6" s="8">
        <v>5</v>
      </c>
      <c r="F6" s="8">
        <v>6</v>
      </c>
      <c r="G6" s="8">
        <v>5</v>
      </c>
      <c r="H6" s="8">
        <v>4</v>
      </c>
      <c r="I6" s="8">
        <v>7</v>
      </c>
      <c r="J6" s="8">
        <v>5</v>
      </c>
      <c r="K6" s="8">
        <v>6</v>
      </c>
      <c r="L6" s="18">
        <v>7</v>
      </c>
      <c r="M6" s="8">
        <v>5</v>
      </c>
      <c r="N6" s="8">
        <v>6</v>
      </c>
      <c r="O6" s="18">
        <v>4</v>
      </c>
      <c r="P6" s="8">
        <v>4</v>
      </c>
      <c r="Q6" s="8">
        <v>5</v>
      </c>
      <c r="R6" s="18">
        <v>4</v>
      </c>
      <c r="S6" s="8">
        <v>5</v>
      </c>
      <c r="T6" s="8">
        <v>7</v>
      </c>
      <c r="U6" s="23"/>
      <c r="V6" s="23"/>
      <c r="W6" s="23"/>
      <c r="X6" s="15">
        <f t="shared" si="0"/>
        <v>98</v>
      </c>
      <c r="Y6" s="33"/>
      <c r="Z6" s="27"/>
    </row>
    <row r="7" spans="1:26" ht="26.25" customHeight="1" x14ac:dyDescent="0.35">
      <c r="A7" s="30"/>
      <c r="B7" s="12" t="s">
        <v>37</v>
      </c>
      <c r="C7" s="8">
        <v>7</v>
      </c>
      <c r="D7" s="8">
        <v>6</v>
      </c>
      <c r="E7" s="8">
        <v>5</v>
      </c>
      <c r="F7" s="8">
        <v>5</v>
      </c>
      <c r="G7" s="8">
        <v>6</v>
      </c>
      <c r="H7" s="8">
        <v>3</v>
      </c>
      <c r="I7" s="8">
        <v>5</v>
      </c>
      <c r="J7" s="8">
        <v>9</v>
      </c>
      <c r="K7" s="8">
        <v>6</v>
      </c>
      <c r="L7" s="18">
        <v>5</v>
      </c>
      <c r="M7" s="8">
        <v>5</v>
      </c>
      <c r="N7" s="8">
        <v>7</v>
      </c>
      <c r="O7" s="18">
        <v>3</v>
      </c>
      <c r="P7" s="8">
        <v>6</v>
      </c>
      <c r="Q7" s="8">
        <v>3</v>
      </c>
      <c r="R7" s="18">
        <v>4</v>
      </c>
      <c r="S7" s="8">
        <v>5</v>
      </c>
      <c r="T7" s="8">
        <v>4</v>
      </c>
      <c r="U7" s="23"/>
      <c r="V7" s="23"/>
      <c r="W7" s="23"/>
      <c r="X7" s="15">
        <f t="shared" si="0"/>
        <v>94</v>
      </c>
      <c r="Y7" s="33"/>
      <c r="Z7" s="27"/>
    </row>
    <row r="8" spans="1:26" ht="26.25" customHeight="1" thickBot="1" x14ac:dyDescent="0.4">
      <c r="A8" s="31"/>
      <c r="B8" s="13" t="s">
        <v>31</v>
      </c>
      <c r="C8" s="10">
        <v>7</v>
      </c>
      <c r="D8" s="10">
        <v>6</v>
      </c>
      <c r="E8" s="10">
        <v>5</v>
      </c>
      <c r="F8" s="10">
        <v>5</v>
      </c>
      <c r="G8" s="10">
        <v>6</v>
      </c>
      <c r="H8" s="10">
        <v>5</v>
      </c>
      <c r="I8" s="10">
        <v>5</v>
      </c>
      <c r="J8" s="10">
        <v>6</v>
      </c>
      <c r="K8" s="10">
        <v>4</v>
      </c>
      <c r="L8" s="19">
        <v>7</v>
      </c>
      <c r="M8" s="10">
        <v>5</v>
      </c>
      <c r="N8" s="10">
        <v>4</v>
      </c>
      <c r="O8" s="19">
        <v>3</v>
      </c>
      <c r="P8" s="10">
        <v>6</v>
      </c>
      <c r="Q8" s="10">
        <v>4</v>
      </c>
      <c r="R8" s="19">
        <v>4</v>
      </c>
      <c r="S8" s="10">
        <v>5</v>
      </c>
      <c r="T8" s="10">
        <v>7</v>
      </c>
      <c r="U8" s="24"/>
      <c r="V8" s="24"/>
      <c r="W8" s="24"/>
      <c r="X8" s="16">
        <f t="shared" si="0"/>
        <v>94</v>
      </c>
      <c r="Y8" s="34"/>
      <c r="Z8" s="28"/>
    </row>
    <row r="9" spans="1:26" ht="26.25" customHeight="1" thickBot="1" x14ac:dyDescent="0.4">
      <c r="A9" s="29" t="s">
        <v>8</v>
      </c>
      <c r="B9" s="11" t="s">
        <v>18</v>
      </c>
      <c r="C9" s="6">
        <v>6</v>
      </c>
      <c r="D9" s="6">
        <v>7</v>
      </c>
      <c r="E9" s="6">
        <v>5</v>
      </c>
      <c r="F9" s="6">
        <v>4</v>
      </c>
      <c r="G9" s="6">
        <v>6</v>
      </c>
      <c r="H9" s="6">
        <v>5</v>
      </c>
      <c r="I9" s="6">
        <v>5</v>
      </c>
      <c r="J9" s="6">
        <v>5</v>
      </c>
      <c r="K9" s="6">
        <v>4</v>
      </c>
      <c r="L9" s="17">
        <v>5</v>
      </c>
      <c r="M9" s="6">
        <v>6</v>
      </c>
      <c r="N9" s="6">
        <v>4</v>
      </c>
      <c r="O9" s="17">
        <v>4</v>
      </c>
      <c r="P9" s="6">
        <v>5</v>
      </c>
      <c r="Q9" s="6">
        <v>6</v>
      </c>
      <c r="R9" s="17">
        <v>5</v>
      </c>
      <c r="S9" s="6">
        <v>5</v>
      </c>
      <c r="T9" s="6">
        <v>5</v>
      </c>
      <c r="U9" s="22"/>
      <c r="V9" s="22"/>
      <c r="W9" s="22"/>
      <c r="X9" s="14">
        <f t="shared" si="0"/>
        <v>92</v>
      </c>
      <c r="Y9" s="32" cm="1">
        <f t="array" ref="Y9">SUMPRODUCT(SMALL(X9:X14,{1,2,3,4}))</f>
        <v>386</v>
      </c>
      <c r="Z9" s="26"/>
    </row>
    <row r="10" spans="1:26" ht="26.25" customHeight="1" x14ac:dyDescent="0.35">
      <c r="A10" s="30"/>
      <c r="B10" s="12" t="s">
        <v>19</v>
      </c>
      <c r="C10" s="8">
        <v>7</v>
      </c>
      <c r="D10" s="8">
        <v>6</v>
      </c>
      <c r="E10" s="8">
        <v>6</v>
      </c>
      <c r="F10" s="8">
        <v>5</v>
      </c>
      <c r="G10" s="8">
        <v>6</v>
      </c>
      <c r="H10" s="8">
        <v>5</v>
      </c>
      <c r="I10" s="8">
        <v>5</v>
      </c>
      <c r="J10" s="8">
        <v>9</v>
      </c>
      <c r="K10" s="8">
        <v>5</v>
      </c>
      <c r="L10" s="18">
        <v>8</v>
      </c>
      <c r="M10" s="8">
        <v>5</v>
      </c>
      <c r="N10" s="8">
        <v>6</v>
      </c>
      <c r="O10" s="18">
        <v>5</v>
      </c>
      <c r="P10" s="8">
        <v>7</v>
      </c>
      <c r="Q10" s="8">
        <v>4</v>
      </c>
      <c r="R10" s="18">
        <v>6</v>
      </c>
      <c r="S10" s="8">
        <v>7</v>
      </c>
      <c r="T10" s="8">
        <v>6</v>
      </c>
      <c r="U10" s="23"/>
      <c r="V10" s="23"/>
      <c r="W10" s="23"/>
      <c r="X10" s="14">
        <f t="shared" si="0"/>
        <v>108</v>
      </c>
      <c r="Y10" s="33"/>
      <c r="Z10" s="27"/>
    </row>
    <row r="11" spans="1:26" ht="26.25" customHeight="1" x14ac:dyDescent="0.35">
      <c r="A11" s="30"/>
      <c r="B11" s="12" t="s">
        <v>20</v>
      </c>
      <c r="C11" s="8">
        <v>5</v>
      </c>
      <c r="D11" s="8">
        <v>6</v>
      </c>
      <c r="E11" s="8">
        <v>5</v>
      </c>
      <c r="F11" s="8">
        <v>4</v>
      </c>
      <c r="G11" s="8">
        <v>9</v>
      </c>
      <c r="H11" s="8">
        <v>4</v>
      </c>
      <c r="I11" s="8">
        <v>5</v>
      </c>
      <c r="J11" s="8">
        <v>7</v>
      </c>
      <c r="K11" s="8">
        <v>5</v>
      </c>
      <c r="L11" s="18">
        <v>6</v>
      </c>
      <c r="M11" s="8">
        <v>5</v>
      </c>
      <c r="N11" s="8">
        <v>7</v>
      </c>
      <c r="O11" s="18">
        <v>5</v>
      </c>
      <c r="P11" s="8">
        <v>5</v>
      </c>
      <c r="Q11" s="8">
        <v>6</v>
      </c>
      <c r="R11" s="18">
        <v>5</v>
      </c>
      <c r="S11" s="8">
        <v>6</v>
      </c>
      <c r="T11" s="8">
        <v>10</v>
      </c>
      <c r="U11" s="23"/>
      <c r="V11" s="23"/>
      <c r="W11" s="23"/>
      <c r="X11" s="15">
        <f t="shared" si="0"/>
        <v>105</v>
      </c>
      <c r="Y11" s="33"/>
      <c r="Z11" s="27"/>
    </row>
    <row r="12" spans="1:26" ht="26.25" customHeight="1" x14ac:dyDescent="0.35">
      <c r="A12" s="30"/>
      <c r="B12" s="12" t="s">
        <v>22</v>
      </c>
      <c r="C12" s="8">
        <v>6</v>
      </c>
      <c r="D12" s="8">
        <v>6</v>
      </c>
      <c r="E12" s="8">
        <v>5</v>
      </c>
      <c r="F12" s="8">
        <v>4</v>
      </c>
      <c r="G12" s="8">
        <v>6</v>
      </c>
      <c r="H12" s="8">
        <v>6</v>
      </c>
      <c r="I12" s="8">
        <v>7</v>
      </c>
      <c r="J12" s="8">
        <v>5</v>
      </c>
      <c r="K12" s="8">
        <v>6</v>
      </c>
      <c r="L12" s="18">
        <v>6</v>
      </c>
      <c r="M12" s="8">
        <v>8</v>
      </c>
      <c r="N12" s="8">
        <v>6</v>
      </c>
      <c r="O12" s="18">
        <v>5</v>
      </c>
      <c r="P12" s="8">
        <v>8</v>
      </c>
      <c r="Q12" s="8">
        <v>6</v>
      </c>
      <c r="R12" s="18">
        <v>7</v>
      </c>
      <c r="S12" s="8">
        <v>8</v>
      </c>
      <c r="T12" s="8">
        <v>8</v>
      </c>
      <c r="U12" s="23"/>
      <c r="V12" s="23"/>
      <c r="W12" s="23"/>
      <c r="X12" s="15">
        <f t="shared" si="0"/>
        <v>113</v>
      </c>
      <c r="Y12" s="33"/>
      <c r="Z12" s="27"/>
    </row>
    <row r="13" spans="1:26" ht="26.25" customHeight="1" x14ac:dyDescent="0.35">
      <c r="A13" s="30"/>
      <c r="B13" s="12" t="s">
        <v>21</v>
      </c>
      <c r="C13" s="8">
        <v>6</v>
      </c>
      <c r="D13" s="8">
        <v>4</v>
      </c>
      <c r="E13" s="8">
        <v>4</v>
      </c>
      <c r="F13" s="8">
        <v>5</v>
      </c>
      <c r="G13" s="8">
        <v>7</v>
      </c>
      <c r="H13" s="8">
        <v>3</v>
      </c>
      <c r="I13" s="8">
        <v>6</v>
      </c>
      <c r="J13" s="8">
        <v>6</v>
      </c>
      <c r="K13" s="8">
        <v>6</v>
      </c>
      <c r="L13" s="18">
        <v>8</v>
      </c>
      <c r="M13" s="8">
        <v>4</v>
      </c>
      <c r="N13" s="8">
        <v>6</v>
      </c>
      <c r="O13" s="18">
        <v>5</v>
      </c>
      <c r="P13" s="8">
        <v>5</v>
      </c>
      <c r="Q13" s="8">
        <v>4</v>
      </c>
      <c r="R13" s="18">
        <v>9</v>
      </c>
      <c r="S13" s="8">
        <v>5</v>
      </c>
      <c r="T13" s="8">
        <v>6</v>
      </c>
      <c r="U13" s="23"/>
      <c r="V13" s="23"/>
      <c r="W13" s="23"/>
      <c r="X13" s="15">
        <f t="shared" si="0"/>
        <v>99</v>
      </c>
      <c r="Y13" s="33"/>
      <c r="Z13" s="27"/>
    </row>
    <row r="14" spans="1:26" ht="26.25" customHeight="1" thickBot="1" x14ac:dyDescent="0.4">
      <c r="A14" s="31"/>
      <c r="B14" s="13" t="s">
        <v>32</v>
      </c>
      <c r="C14" s="10">
        <v>6</v>
      </c>
      <c r="D14" s="10">
        <v>4</v>
      </c>
      <c r="E14" s="10">
        <v>6</v>
      </c>
      <c r="F14" s="10">
        <v>3</v>
      </c>
      <c r="G14" s="10">
        <v>4</v>
      </c>
      <c r="H14" s="10">
        <v>4</v>
      </c>
      <c r="I14" s="10">
        <v>6</v>
      </c>
      <c r="J14" s="10">
        <v>7</v>
      </c>
      <c r="K14" s="10">
        <v>6</v>
      </c>
      <c r="L14" s="19">
        <v>6</v>
      </c>
      <c r="M14" s="10">
        <v>5</v>
      </c>
      <c r="N14" s="10">
        <v>4</v>
      </c>
      <c r="O14" s="19">
        <v>3</v>
      </c>
      <c r="P14" s="10">
        <v>5</v>
      </c>
      <c r="Q14" s="10">
        <v>5</v>
      </c>
      <c r="R14" s="19">
        <v>5</v>
      </c>
      <c r="S14" s="10">
        <v>5</v>
      </c>
      <c r="T14" s="10">
        <v>6</v>
      </c>
      <c r="U14" s="24"/>
      <c r="V14" s="24"/>
      <c r="W14" s="24"/>
      <c r="X14" s="16">
        <f t="shared" si="0"/>
        <v>90</v>
      </c>
      <c r="Y14" s="34"/>
      <c r="Z14" s="28"/>
    </row>
    <row r="15" spans="1:26" ht="26.25" customHeight="1" x14ac:dyDescent="0.35">
      <c r="A15" s="43" t="s">
        <v>9</v>
      </c>
      <c r="B15" s="5" t="s">
        <v>23</v>
      </c>
      <c r="C15" s="6">
        <v>5</v>
      </c>
      <c r="D15" s="6">
        <v>5</v>
      </c>
      <c r="E15" s="6">
        <v>6</v>
      </c>
      <c r="F15" s="6">
        <v>4</v>
      </c>
      <c r="G15" s="6">
        <v>7</v>
      </c>
      <c r="H15" s="6">
        <v>5</v>
      </c>
      <c r="I15" s="6">
        <v>5</v>
      </c>
      <c r="J15" s="6">
        <v>4</v>
      </c>
      <c r="K15" s="6">
        <v>5</v>
      </c>
      <c r="L15" s="17">
        <v>8</v>
      </c>
      <c r="M15" s="6">
        <v>5</v>
      </c>
      <c r="N15" s="6">
        <v>5</v>
      </c>
      <c r="O15" s="17">
        <v>4</v>
      </c>
      <c r="P15" s="6">
        <v>4</v>
      </c>
      <c r="Q15" s="6">
        <v>3</v>
      </c>
      <c r="R15" s="17">
        <v>3</v>
      </c>
      <c r="S15" s="6">
        <v>4</v>
      </c>
      <c r="T15" s="6">
        <v>4</v>
      </c>
      <c r="U15" s="22"/>
      <c r="V15" s="22"/>
      <c r="W15" s="22"/>
      <c r="X15" s="14">
        <f t="shared" si="0"/>
        <v>86</v>
      </c>
      <c r="Y15" s="32" cm="1">
        <f t="array" ref="Y15">SUMPRODUCT(SMALL(X15:X20,{1,2,3,4}))</f>
        <v>342</v>
      </c>
      <c r="Z15" s="35">
        <v>3</v>
      </c>
    </row>
    <row r="16" spans="1:26" ht="26.25" customHeight="1" x14ac:dyDescent="0.35">
      <c r="A16" s="44"/>
      <c r="B16" s="7" t="s">
        <v>24</v>
      </c>
      <c r="C16" s="8">
        <v>5</v>
      </c>
      <c r="D16" s="8">
        <v>5</v>
      </c>
      <c r="E16" s="8">
        <v>5</v>
      </c>
      <c r="F16" s="8">
        <v>3</v>
      </c>
      <c r="G16" s="8">
        <v>6</v>
      </c>
      <c r="H16" s="8">
        <v>3</v>
      </c>
      <c r="I16" s="8">
        <v>3</v>
      </c>
      <c r="J16" s="8">
        <v>5</v>
      </c>
      <c r="K16" s="8">
        <v>5</v>
      </c>
      <c r="L16" s="18">
        <v>5</v>
      </c>
      <c r="M16" s="8">
        <v>4</v>
      </c>
      <c r="N16" s="8">
        <v>4</v>
      </c>
      <c r="O16" s="18">
        <v>4</v>
      </c>
      <c r="P16" s="8">
        <v>7</v>
      </c>
      <c r="Q16" s="8">
        <v>4</v>
      </c>
      <c r="R16" s="18">
        <v>4</v>
      </c>
      <c r="S16" s="8">
        <v>5</v>
      </c>
      <c r="T16" s="8">
        <v>5</v>
      </c>
      <c r="U16" s="23"/>
      <c r="V16" s="23"/>
      <c r="W16" s="23"/>
      <c r="X16" s="15">
        <f t="shared" si="0"/>
        <v>82</v>
      </c>
      <c r="Y16" s="33"/>
      <c r="Z16" s="27"/>
    </row>
    <row r="17" spans="1:26" ht="26.25" customHeight="1" x14ac:dyDescent="0.35">
      <c r="A17" s="44"/>
      <c r="B17" s="7" t="s">
        <v>25</v>
      </c>
      <c r="C17" s="8">
        <v>6</v>
      </c>
      <c r="D17" s="8">
        <v>5</v>
      </c>
      <c r="E17" s="8">
        <v>6</v>
      </c>
      <c r="F17" s="8">
        <v>5</v>
      </c>
      <c r="G17" s="8">
        <v>7</v>
      </c>
      <c r="H17" s="8">
        <v>5</v>
      </c>
      <c r="I17" s="8">
        <v>5</v>
      </c>
      <c r="J17" s="8">
        <v>5</v>
      </c>
      <c r="K17" s="8">
        <v>6</v>
      </c>
      <c r="L17" s="18">
        <v>6</v>
      </c>
      <c r="M17" s="8">
        <v>4</v>
      </c>
      <c r="N17" s="8">
        <v>5</v>
      </c>
      <c r="O17" s="18">
        <v>4</v>
      </c>
      <c r="P17" s="8">
        <v>7</v>
      </c>
      <c r="Q17" s="8">
        <v>5</v>
      </c>
      <c r="R17" s="18">
        <v>5</v>
      </c>
      <c r="S17" s="8">
        <v>6</v>
      </c>
      <c r="T17" s="8">
        <v>8</v>
      </c>
      <c r="U17" s="23"/>
      <c r="V17" s="23"/>
      <c r="W17" s="23"/>
      <c r="X17" s="15">
        <f t="shared" si="0"/>
        <v>100</v>
      </c>
      <c r="Y17" s="33"/>
      <c r="Z17" s="27"/>
    </row>
    <row r="18" spans="1:26" ht="26.25" customHeight="1" x14ac:dyDescent="0.35">
      <c r="A18" s="44"/>
      <c r="B18" s="7" t="s">
        <v>26</v>
      </c>
      <c r="C18" s="8">
        <v>8</v>
      </c>
      <c r="D18" s="8">
        <v>5</v>
      </c>
      <c r="E18" s="8">
        <v>4</v>
      </c>
      <c r="F18" s="8">
        <v>4</v>
      </c>
      <c r="G18" s="8">
        <v>7</v>
      </c>
      <c r="H18" s="8">
        <v>4</v>
      </c>
      <c r="I18" s="8">
        <v>5</v>
      </c>
      <c r="J18" s="8">
        <v>6</v>
      </c>
      <c r="K18" s="8">
        <v>4</v>
      </c>
      <c r="L18" s="18">
        <v>7</v>
      </c>
      <c r="M18" s="8">
        <v>9</v>
      </c>
      <c r="N18" s="8">
        <v>7</v>
      </c>
      <c r="O18" s="18">
        <v>3</v>
      </c>
      <c r="P18" s="8">
        <v>4</v>
      </c>
      <c r="Q18" s="8">
        <v>5</v>
      </c>
      <c r="R18" s="18">
        <v>5</v>
      </c>
      <c r="S18" s="8">
        <v>8</v>
      </c>
      <c r="T18" s="8">
        <v>7</v>
      </c>
      <c r="U18" s="23"/>
      <c r="V18" s="23"/>
      <c r="W18" s="23"/>
      <c r="X18" s="15">
        <v>102</v>
      </c>
      <c r="Y18" s="33"/>
      <c r="Z18" s="27"/>
    </row>
    <row r="19" spans="1:26" ht="26.25" customHeight="1" x14ac:dyDescent="0.35">
      <c r="A19" s="44"/>
      <c r="B19" s="7" t="s">
        <v>14</v>
      </c>
      <c r="C19" s="8">
        <v>7</v>
      </c>
      <c r="D19" s="8">
        <v>5</v>
      </c>
      <c r="E19" s="8">
        <v>4</v>
      </c>
      <c r="F19" s="8">
        <v>4</v>
      </c>
      <c r="G19" s="8">
        <v>7</v>
      </c>
      <c r="H19" s="8">
        <v>3</v>
      </c>
      <c r="I19" s="8">
        <v>4</v>
      </c>
      <c r="J19" s="8">
        <v>5</v>
      </c>
      <c r="K19" s="8">
        <v>6</v>
      </c>
      <c r="L19" s="18">
        <v>6</v>
      </c>
      <c r="M19" s="8">
        <v>5</v>
      </c>
      <c r="N19" s="8">
        <v>6</v>
      </c>
      <c r="O19" s="18">
        <v>4</v>
      </c>
      <c r="P19" s="8">
        <v>4</v>
      </c>
      <c r="Q19" s="8">
        <v>4</v>
      </c>
      <c r="R19" s="18">
        <v>5</v>
      </c>
      <c r="S19" s="8">
        <v>5</v>
      </c>
      <c r="T19" s="8">
        <v>6</v>
      </c>
      <c r="U19" s="23"/>
      <c r="V19" s="23"/>
      <c r="W19" s="23"/>
      <c r="X19" s="15">
        <f t="shared" si="0"/>
        <v>90</v>
      </c>
      <c r="Y19" s="33"/>
      <c r="Z19" s="27"/>
    </row>
    <row r="20" spans="1:26" ht="26.25" customHeight="1" thickBot="1" x14ac:dyDescent="0.4">
      <c r="A20" s="45"/>
      <c r="B20" s="9" t="s">
        <v>13</v>
      </c>
      <c r="C20" s="10">
        <v>5</v>
      </c>
      <c r="D20" s="10">
        <v>5</v>
      </c>
      <c r="E20" s="10">
        <v>5</v>
      </c>
      <c r="F20" s="10">
        <v>3</v>
      </c>
      <c r="G20" s="10">
        <v>8</v>
      </c>
      <c r="H20" s="10">
        <v>4</v>
      </c>
      <c r="I20" s="10">
        <v>4</v>
      </c>
      <c r="J20" s="10">
        <v>5</v>
      </c>
      <c r="K20" s="10">
        <v>4</v>
      </c>
      <c r="L20" s="19">
        <v>5</v>
      </c>
      <c r="M20" s="10">
        <v>5</v>
      </c>
      <c r="N20" s="10">
        <v>5</v>
      </c>
      <c r="O20" s="19">
        <v>4</v>
      </c>
      <c r="P20" s="10">
        <v>4</v>
      </c>
      <c r="Q20" s="10">
        <v>5</v>
      </c>
      <c r="R20" s="19">
        <v>3</v>
      </c>
      <c r="S20" s="10">
        <v>5</v>
      </c>
      <c r="T20" s="10">
        <v>5</v>
      </c>
      <c r="U20" s="24"/>
      <c r="V20" s="24"/>
      <c r="W20" s="24"/>
      <c r="X20" s="16">
        <f t="shared" si="0"/>
        <v>84</v>
      </c>
      <c r="Y20" s="34"/>
      <c r="Z20" s="28"/>
    </row>
    <row r="21" spans="1:26" ht="26.25" customHeight="1" x14ac:dyDescent="0.35">
      <c r="A21" s="43" t="s">
        <v>10</v>
      </c>
      <c r="B21" s="5" t="s">
        <v>64</v>
      </c>
      <c r="C21" s="6">
        <v>5</v>
      </c>
      <c r="D21" s="6">
        <v>6</v>
      </c>
      <c r="E21" s="6">
        <v>5</v>
      </c>
      <c r="F21" s="6">
        <v>3</v>
      </c>
      <c r="G21" s="6">
        <v>5</v>
      </c>
      <c r="H21" s="6">
        <v>3</v>
      </c>
      <c r="I21" s="6">
        <v>3</v>
      </c>
      <c r="J21" s="6">
        <v>5</v>
      </c>
      <c r="K21" s="6">
        <v>6</v>
      </c>
      <c r="L21" s="17">
        <v>5</v>
      </c>
      <c r="M21" s="6">
        <v>4</v>
      </c>
      <c r="N21" s="6">
        <v>4</v>
      </c>
      <c r="O21" s="17">
        <v>4</v>
      </c>
      <c r="P21" s="6">
        <v>4</v>
      </c>
      <c r="Q21" s="6">
        <v>4</v>
      </c>
      <c r="R21" s="17">
        <v>3</v>
      </c>
      <c r="S21" s="6">
        <v>5</v>
      </c>
      <c r="T21" s="6">
        <v>4</v>
      </c>
      <c r="U21" s="6">
        <f>SUM(L21:T21)</f>
        <v>37</v>
      </c>
      <c r="V21" s="6">
        <f>SUM(O21:T21)</f>
        <v>24</v>
      </c>
      <c r="W21" s="6">
        <f>SUM(R21:T21)</f>
        <v>12</v>
      </c>
      <c r="X21" s="14">
        <f t="shared" si="0"/>
        <v>78</v>
      </c>
      <c r="Y21" s="32" cm="1">
        <f t="array" ref="Y21">SUMPRODUCT(SMALL(X21:X26,{1,2,3,4}))</f>
        <v>350</v>
      </c>
      <c r="Z21" s="35">
        <v>4</v>
      </c>
    </row>
    <row r="22" spans="1:26" ht="26.25" customHeight="1" x14ac:dyDescent="0.35">
      <c r="A22" s="44"/>
      <c r="B22" s="7" t="s">
        <v>11</v>
      </c>
      <c r="C22" s="8">
        <v>8</v>
      </c>
      <c r="D22" s="8">
        <v>8</v>
      </c>
      <c r="E22" s="8">
        <v>5</v>
      </c>
      <c r="F22" s="8">
        <v>3</v>
      </c>
      <c r="G22" s="8">
        <v>6</v>
      </c>
      <c r="H22" s="8">
        <v>4</v>
      </c>
      <c r="I22" s="8">
        <v>4</v>
      </c>
      <c r="J22" s="8">
        <v>4</v>
      </c>
      <c r="K22" s="8">
        <v>5</v>
      </c>
      <c r="L22" s="18">
        <v>6</v>
      </c>
      <c r="M22" s="8">
        <v>6</v>
      </c>
      <c r="N22" s="8">
        <v>5</v>
      </c>
      <c r="O22" s="18">
        <v>3</v>
      </c>
      <c r="P22" s="8">
        <v>5</v>
      </c>
      <c r="Q22" s="8">
        <v>4</v>
      </c>
      <c r="R22" s="18">
        <v>5</v>
      </c>
      <c r="S22" s="8">
        <v>8</v>
      </c>
      <c r="T22" s="8">
        <v>5</v>
      </c>
      <c r="U22" s="23"/>
      <c r="V22" s="23"/>
      <c r="W22" s="23"/>
      <c r="X22" s="15">
        <f t="shared" si="0"/>
        <v>94</v>
      </c>
      <c r="Y22" s="33"/>
      <c r="Z22" s="27"/>
    </row>
    <row r="23" spans="1:26" ht="26.25" customHeight="1" x14ac:dyDescent="0.35">
      <c r="A23" s="44"/>
      <c r="B23" s="7" t="s">
        <v>12</v>
      </c>
      <c r="C23" s="8">
        <v>5</v>
      </c>
      <c r="D23" s="8">
        <v>4</v>
      </c>
      <c r="E23" s="8">
        <v>6</v>
      </c>
      <c r="F23" s="8">
        <v>3</v>
      </c>
      <c r="G23" s="8">
        <v>4</v>
      </c>
      <c r="H23" s="8">
        <v>3</v>
      </c>
      <c r="I23" s="8">
        <v>5</v>
      </c>
      <c r="J23" s="8">
        <v>4</v>
      </c>
      <c r="K23" s="8">
        <v>5</v>
      </c>
      <c r="L23" s="18">
        <v>8</v>
      </c>
      <c r="M23" s="8">
        <v>5</v>
      </c>
      <c r="N23" s="8">
        <v>5</v>
      </c>
      <c r="O23" s="18">
        <v>4</v>
      </c>
      <c r="P23" s="8">
        <v>7</v>
      </c>
      <c r="Q23" s="8">
        <v>4</v>
      </c>
      <c r="R23" s="18">
        <v>3</v>
      </c>
      <c r="S23" s="8">
        <v>4</v>
      </c>
      <c r="T23" s="8">
        <v>7</v>
      </c>
      <c r="U23" s="23"/>
      <c r="V23" s="23"/>
      <c r="W23" s="23"/>
      <c r="X23" s="15">
        <f t="shared" si="0"/>
        <v>86</v>
      </c>
      <c r="Y23" s="33"/>
      <c r="Z23" s="27"/>
    </row>
    <row r="24" spans="1:26" ht="26.25" customHeight="1" x14ac:dyDescent="0.35">
      <c r="A24" s="44"/>
      <c r="B24" s="7" t="s">
        <v>15</v>
      </c>
      <c r="C24" s="8">
        <v>6</v>
      </c>
      <c r="D24" s="8">
        <v>6</v>
      </c>
      <c r="E24" s="8">
        <v>7</v>
      </c>
      <c r="F24" s="8">
        <v>5</v>
      </c>
      <c r="G24" s="8">
        <v>6</v>
      </c>
      <c r="H24" s="8">
        <v>3</v>
      </c>
      <c r="I24" s="8">
        <v>5</v>
      </c>
      <c r="J24" s="8">
        <v>5</v>
      </c>
      <c r="K24" s="8">
        <v>5</v>
      </c>
      <c r="L24" s="18">
        <v>5</v>
      </c>
      <c r="M24" s="8">
        <v>4</v>
      </c>
      <c r="N24" s="8">
        <v>6</v>
      </c>
      <c r="O24" s="18">
        <v>3</v>
      </c>
      <c r="P24" s="8">
        <v>8</v>
      </c>
      <c r="Q24" s="8">
        <v>5</v>
      </c>
      <c r="R24" s="18">
        <v>4</v>
      </c>
      <c r="S24" s="8">
        <v>6</v>
      </c>
      <c r="T24" s="8">
        <v>6</v>
      </c>
      <c r="U24" s="23"/>
      <c r="V24" s="23"/>
      <c r="W24" s="23"/>
      <c r="X24" s="15">
        <f t="shared" si="0"/>
        <v>95</v>
      </c>
      <c r="Y24" s="33"/>
      <c r="Z24" s="27"/>
    </row>
    <row r="25" spans="1:26" ht="26.25" customHeight="1" thickBot="1" x14ac:dyDescent="0.4">
      <c r="A25" s="44"/>
      <c r="B25" s="7" t="s">
        <v>16</v>
      </c>
      <c r="C25" s="8">
        <v>8</v>
      </c>
      <c r="D25" s="8">
        <v>5</v>
      </c>
      <c r="E25" s="8">
        <v>4</v>
      </c>
      <c r="F25" s="8">
        <v>3</v>
      </c>
      <c r="G25" s="8">
        <v>5</v>
      </c>
      <c r="H25" s="8">
        <v>5</v>
      </c>
      <c r="I25" s="8">
        <v>4</v>
      </c>
      <c r="J25" s="8">
        <v>6</v>
      </c>
      <c r="K25" s="8">
        <v>4</v>
      </c>
      <c r="L25" s="18">
        <v>6</v>
      </c>
      <c r="M25" s="8">
        <v>6</v>
      </c>
      <c r="N25" s="8">
        <v>5</v>
      </c>
      <c r="O25" s="18">
        <v>4</v>
      </c>
      <c r="P25" s="8">
        <v>5</v>
      </c>
      <c r="Q25" s="8">
        <v>5</v>
      </c>
      <c r="R25" s="18">
        <v>6</v>
      </c>
      <c r="S25" s="8">
        <v>5</v>
      </c>
      <c r="T25" s="8">
        <v>6</v>
      </c>
      <c r="U25" s="23"/>
      <c r="V25" s="23"/>
      <c r="W25" s="23"/>
      <c r="X25" s="15">
        <f t="shared" si="0"/>
        <v>92</v>
      </c>
      <c r="Y25" s="33"/>
      <c r="Z25" s="27"/>
    </row>
    <row r="26" spans="1:26" ht="26.25" customHeight="1" thickBot="1" x14ac:dyDescent="0.4">
      <c r="A26" s="45"/>
      <c r="B26" s="9" t="s">
        <v>17</v>
      </c>
      <c r="C26" s="6">
        <v>6</v>
      </c>
      <c r="D26" s="8">
        <v>5</v>
      </c>
      <c r="E26" s="10">
        <v>5</v>
      </c>
      <c r="F26" s="10">
        <v>4</v>
      </c>
      <c r="G26" s="10">
        <v>6</v>
      </c>
      <c r="H26" s="10">
        <v>6</v>
      </c>
      <c r="I26" s="10">
        <v>6</v>
      </c>
      <c r="J26" s="10">
        <v>4</v>
      </c>
      <c r="K26" s="10">
        <v>4</v>
      </c>
      <c r="L26" s="19">
        <v>8</v>
      </c>
      <c r="M26" s="10">
        <v>5</v>
      </c>
      <c r="N26" s="10">
        <v>5</v>
      </c>
      <c r="O26" s="19">
        <v>5</v>
      </c>
      <c r="P26" s="10">
        <v>4</v>
      </c>
      <c r="Q26" s="10">
        <v>3</v>
      </c>
      <c r="R26" s="19">
        <v>4</v>
      </c>
      <c r="S26" s="10">
        <v>6</v>
      </c>
      <c r="T26" s="10">
        <v>9</v>
      </c>
      <c r="U26" s="24"/>
      <c r="V26" s="24"/>
      <c r="W26" s="24"/>
      <c r="X26" s="16">
        <f>SUM(C26:T26)</f>
        <v>95</v>
      </c>
      <c r="Y26" s="34"/>
      <c r="Z26" s="28"/>
    </row>
    <row r="27" spans="1:26" ht="26.25" customHeight="1" x14ac:dyDescent="0.35">
      <c r="A27" s="43" t="s">
        <v>33</v>
      </c>
      <c r="B27" s="5" t="s">
        <v>38</v>
      </c>
      <c r="C27" s="6">
        <v>4</v>
      </c>
      <c r="D27" s="6">
        <v>5</v>
      </c>
      <c r="E27" s="6">
        <v>4</v>
      </c>
      <c r="F27" s="6">
        <v>3</v>
      </c>
      <c r="G27" s="6">
        <v>5</v>
      </c>
      <c r="H27" s="6">
        <v>3</v>
      </c>
      <c r="I27" s="6">
        <v>5</v>
      </c>
      <c r="J27" s="6">
        <v>4</v>
      </c>
      <c r="K27" s="6">
        <v>4</v>
      </c>
      <c r="L27" s="17">
        <v>6</v>
      </c>
      <c r="M27" s="6">
        <v>5</v>
      </c>
      <c r="N27" s="6">
        <v>4</v>
      </c>
      <c r="O27" s="17">
        <v>4</v>
      </c>
      <c r="P27" s="6">
        <v>5</v>
      </c>
      <c r="Q27" s="6">
        <v>3</v>
      </c>
      <c r="R27" s="17">
        <v>4</v>
      </c>
      <c r="S27" s="6">
        <v>5</v>
      </c>
      <c r="T27" s="6">
        <v>5</v>
      </c>
      <c r="U27" s="6">
        <f>SUM(L27:T27)</f>
        <v>41</v>
      </c>
      <c r="V27" s="22"/>
      <c r="W27" s="22"/>
      <c r="X27" s="14">
        <f t="shared" si="0"/>
        <v>78</v>
      </c>
      <c r="Y27" s="32" cm="1">
        <f t="array" ref="Y27">SUMPRODUCT(SMALL(X27:X32,{1,2,3,4}))</f>
        <v>324</v>
      </c>
      <c r="Z27" s="35">
        <v>2</v>
      </c>
    </row>
    <row r="28" spans="1:26" ht="26.25" customHeight="1" x14ac:dyDescent="0.35">
      <c r="A28" s="44"/>
      <c r="B28" s="7" t="s">
        <v>39</v>
      </c>
      <c r="C28" s="8">
        <v>5</v>
      </c>
      <c r="D28" s="8">
        <v>5</v>
      </c>
      <c r="E28" s="8">
        <v>4</v>
      </c>
      <c r="F28" s="8">
        <v>5</v>
      </c>
      <c r="G28" s="8">
        <v>7</v>
      </c>
      <c r="H28" s="8">
        <v>3</v>
      </c>
      <c r="I28" s="8">
        <v>5</v>
      </c>
      <c r="J28" s="8">
        <v>4</v>
      </c>
      <c r="K28" s="8">
        <v>4</v>
      </c>
      <c r="L28" s="18">
        <v>5</v>
      </c>
      <c r="M28" s="8">
        <v>5</v>
      </c>
      <c r="N28" s="8">
        <v>4</v>
      </c>
      <c r="O28" s="18">
        <v>3</v>
      </c>
      <c r="P28" s="8">
        <v>5</v>
      </c>
      <c r="Q28" s="8">
        <v>5</v>
      </c>
      <c r="R28" s="18">
        <v>4</v>
      </c>
      <c r="S28" s="8">
        <v>6</v>
      </c>
      <c r="T28" s="8">
        <v>6</v>
      </c>
      <c r="U28" s="23"/>
      <c r="V28" s="23"/>
      <c r="W28" s="23"/>
      <c r="X28" s="15">
        <f t="shared" si="0"/>
        <v>85</v>
      </c>
      <c r="Y28" s="33"/>
      <c r="Z28" s="27"/>
    </row>
    <row r="29" spans="1:26" ht="26.25" customHeight="1" x14ac:dyDescent="0.35">
      <c r="A29" s="44"/>
      <c r="B29" s="7" t="s">
        <v>40</v>
      </c>
      <c r="C29" s="8">
        <v>5</v>
      </c>
      <c r="D29" s="8">
        <v>6</v>
      </c>
      <c r="E29" s="8">
        <v>4</v>
      </c>
      <c r="F29" s="8">
        <v>3</v>
      </c>
      <c r="G29" s="8">
        <v>7</v>
      </c>
      <c r="H29" s="8">
        <v>3</v>
      </c>
      <c r="I29" s="8">
        <v>5</v>
      </c>
      <c r="J29" s="8">
        <v>5</v>
      </c>
      <c r="K29" s="8">
        <v>6</v>
      </c>
      <c r="L29" s="18">
        <v>9</v>
      </c>
      <c r="M29" s="8">
        <v>5</v>
      </c>
      <c r="N29" s="8">
        <v>5</v>
      </c>
      <c r="O29" s="18">
        <v>4</v>
      </c>
      <c r="P29" s="8">
        <v>4</v>
      </c>
      <c r="Q29" s="8">
        <v>3</v>
      </c>
      <c r="R29" s="18">
        <v>3</v>
      </c>
      <c r="S29" s="8">
        <v>4</v>
      </c>
      <c r="T29" s="8">
        <v>5</v>
      </c>
      <c r="U29" s="23"/>
      <c r="V29" s="23"/>
      <c r="W29" s="23"/>
      <c r="X29" s="15">
        <f t="shared" si="0"/>
        <v>86</v>
      </c>
      <c r="Y29" s="33"/>
      <c r="Z29" s="27"/>
    </row>
    <row r="30" spans="1:26" ht="26.25" customHeight="1" x14ac:dyDescent="0.35">
      <c r="A30" s="44"/>
      <c r="B30" s="7" t="s">
        <v>41</v>
      </c>
      <c r="C30" s="8">
        <v>4</v>
      </c>
      <c r="D30" s="8">
        <v>5</v>
      </c>
      <c r="E30" s="8">
        <v>4</v>
      </c>
      <c r="F30" s="8">
        <v>6</v>
      </c>
      <c r="G30" s="8">
        <v>4</v>
      </c>
      <c r="H30" s="8">
        <v>3</v>
      </c>
      <c r="I30" s="8">
        <v>3</v>
      </c>
      <c r="J30" s="8">
        <v>4</v>
      </c>
      <c r="K30" s="8">
        <v>5</v>
      </c>
      <c r="L30" s="18">
        <v>5</v>
      </c>
      <c r="M30" s="8">
        <v>6</v>
      </c>
      <c r="N30" s="8">
        <v>4</v>
      </c>
      <c r="O30" s="18">
        <v>4</v>
      </c>
      <c r="P30" s="8">
        <v>5</v>
      </c>
      <c r="Q30" s="8">
        <v>3</v>
      </c>
      <c r="R30" s="18">
        <v>4</v>
      </c>
      <c r="S30" s="8">
        <v>4</v>
      </c>
      <c r="T30" s="8">
        <v>5</v>
      </c>
      <c r="U30" s="46">
        <f>SUM(L30:T30)</f>
        <v>40</v>
      </c>
      <c r="V30" s="23"/>
      <c r="W30" s="23"/>
      <c r="X30" s="15">
        <f t="shared" si="0"/>
        <v>78</v>
      </c>
      <c r="Y30" s="33"/>
      <c r="Z30" s="27"/>
    </row>
    <row r="31" spans="1:26" ht="26.25" customHeight="1" x14ac:dyDescent="0.35">
      <c r="A31" s="44"/>
      <c r="B31" s="7" t="s">
        <v>42</v>
      </c>
      <c r="C31" s="8">
        <v>6</v>
      </c>
      <c r="D31" s="8">
        <v>7</v>
      </c>
      <c r="E31" s="8">
        <v>7</v>
      </c>
      <c r="F31" s="8">
        <v>3</v>
      </c>
      <c r="G31" s="8">
        <v>4</v>
      </c>
      <c r="H31" s="8">
        <v>4</v>
      </c>
      <c r="I31" s="8">
        <v>5</v>
      </c>
      <c r="J31" s="8">
        <v>5</v>
      </c>
      <c r="K31" s="8">
        <v>4</v>
      </c>
      <c r="L31" s="18">
        <v>6</v>
      </c>
      <c r="M31" s="8">
        <v>4</v>
      </c>
      <c r="N31" s="8">
        <v>5</v>
      </c>
      <c r="O31" s="18">
        <v>4</v>
      </c>
      <c r="P31" s="8">
        <v>8</v>
      </c>
      <c r="Q31" s="8">
        <v>6</v>
      </c>
      <c r="R31" s="18">
        <v>5</v>
      </c>
      <c r="S31" s="8">
        <v>6</v>
      </c>
      <c r="T31" s="8">
        <v>4</v>
      </c>
      <c r="U31" s="23"/>
      <c r="V31" s="23"/>
      <c r="W31" s="23"/>
      <c r="X31" s="15">
        <f t="shared" si="0"/>
        <v>93</v>
      </c>
      <c r="Y31" s="33"/>
      <c r="Z31" s="27"/>
    </row>
    <row r="32" spans="1:26" ht="26.25" customHeight="1" thickBot="1" x14ac:dyDescent="0.4">
      <c r="A32" s="45"/>
      <c r="B32" s="9" t="s">
        <v>43</v>
      </c>
      <c r="C32" s="10">
        <v>6</v>
      </c>
      <c r="D32" s="10">
        <v>4</v>
      </c>
      <c r="E32" s="10">
        <v>3</v>
      </c>
      <c r="F32" s="10">
        <v>5</v>
      </c>
      <c r="G32" s="10">
        <v>5</v>
      </c>
      <c r="H32" s="10">
        <v>3</v>
      </c>
      <c r="I32" s="10">
        <v>4</v>
      </c>
      <c r="J32" s="10">
        <v>6</v>
      </c>
      <c r="K32" s="10">
        <v>4</v>
      </c>
      <c r="L32" s="19">
        <v>5</v>
      </c>
      <c r="M32" s="10">
        <v>5</v>
      </c>
      <c r="N32" s="10">
        <v>4</v>
      </c>
      <c r="O32" s="19">
        <v>4</v>
      </c>
      <c r="P32" s="10">
        <v>6</v>
      </c>
      <c r="Q32" s="10">
        <v>4</v>
      </c>
      <c r="R32" s="19">
        <v>4</v>
      </c>
      <c r="S32" s="10">
        <v>5</v>
      </c>
      <c r="T32" s="10">
        <v>6</v>
      </c>
      <c r="U32" s="25"/>
      <c r="V32" s="25"/>
      <c r="W32" s="25"/>
      <c r="X32" s="15">
        <f t="shared" si="0"/>
        <v>83</v>
      </c>
      <c r="Y32" s="34"/>
      <c r="Z32" s="28"/>
    </row>
    <row r="33" spans="1:26" ht="26.25" customHeight="1" x14ac:dyDescent="0.35">
      <c r="A33" s="43" t="s">
        <v>34</v>
      </c>
      <c r="B33" s="5" t="s">
        <v>62</v>
      </c>
      <c r="C33" s="6">
        <v>5</v>
      </c>
      <c r="D33" s="6">
        <v>4</v>
      </c>
      <c r="E33" s="6">
        <v>4</v>
      </c>
      <c r="F33" s="6">
        <v>3</v>
      </c>
      <c r="G33" s="6">
        <v>5</v>
      </c>
      <c r="H33" s="6">
        <v>2</v>
      </c>
      <c r="I33" s="6">
        <v>4</v>
      </c>
      <c r="J33" s="6">
        <v>4</v>
      </c>
      <c r="K33" s="6">
        <v>4</v>
      </c>
      <c r="L33" s="17">
        <v>5</v>
      </c>
      <c r="M33" s="6">
        <v>4</v>
      </c>
      <c r="N33" s="6">
        <v>3</v>
      </c>
      <c r="O33" s="17">
        <v>3</v>
      </c>
      <c r="P33" s="6">
        <v>4</v>
      </c>
      <c r="Q33" s="6">
        <v>3</v>
      </c>
      <c r="R33" s="17">
        <v>4</v>
      </c>
      <c r="S33" s="6">
        <v>5</v>
      </c>
      <c r="T33" s="6">
        <v>5</v>
      </c>
      <c r="U33" s="22"/>
      <c r="V33" s="22"/>
      <c r="W33" s="22"/>
      <c r="X33" s="14">
        <f t="shared" si="0"/>
        <v>71</v>
      </c>
      <c r="Y33" s="32" cm="1">
        <f t="array" ref="Y33">SUMPRODUCT(SMALL(X33:X38,{1,2,3,4}))</f>
        <v>309</v>
      </c>
      <c r="Z33" s="35">
        <v>1</v>
      </c>
    </row>
    <row r="34" spans="1:26" ht="26.25" customHeight="1" x14ac:dyDescent="0.35">
      <c r="A34" s="44"/>
      <c r="B34" s="7" t="s">
        <v>44</v>
      </c>
      <c r="C34" s="8">
        <v>5</v>
      </c>
      <c r="D34" s="8">
        <v>7</v>
      </c>
      <c r="E34" s="8">
        <v>5</v>
      </c>
      <c r="F34" s="8">
        <v>3</v>
      </c>
      <c r="G34" s="8">
        <v>4</v>
      </c>
      <c r="H34" s="8">
        <v>3</v>
      </c>
      <c r="I34" s="8">
        <v>5</v>
      </c>
      <c r="J34" s="8">
        <v>5</v>
      </c>
      <c r="K34" s="8">
        <v>6</v>
      </c>
      <c r="L34" s="18">
        <v>4</v>
      </c>
      <c r="M34" s="8">
        <v>4</v>
      </c>
      <c r="N34" s="8">
        <v>5</v>
      </c>
      <c r="O34" s="18">
        <v>3</v>
      </c>
      <c r="P34" s="8">
        <v>5</v>
      </c>
      <c r="Q34" s="8">
        <v>3</v>
      </c>
      <c r="R34" s="18">
        <v>5</v>
      </c>
      <c r="S34" s="8">
        <v>5</v>
      </c>
      <c r="T34" s="8">
        <v>6</v>
      </c>
      <c r="U34" s="23"/>
      <c r="V34" s="23"/>
      <c r="W34" s="23"/>
      <c r="X34" s="15">
        <f t="shared" si="0"/>
        <v>83</v>
      </c>
      <c r="Y34" s="33"/>
      <c r="Z34" s="27"/>
    </row>
    <row r="35" spans="1:26" ht="26.25" customHeight="1" x14ac:dyDescent="0.35">
      <c r="A35" s="44"/>
      <c r="B35" s="7" t="s">
        <v>63</v>
      </c>
      <c r="C35" s="8">
        <v>6</v>
      </c>
      <c r="D35" s="8">
        <v>4</v>
      </c>
      <c r="E35" s="8">
        <v>4</v>
      </c>
      <c r="F35" s="8">
        <v>3</v>
      </c>
      <c r="G35" s="8">
        <v>5</v>
      </c>
      <c r="H35" s="8">
        <v>3</v>
      </c>
      <c r="I35" s="8">
        <v>5</v>
      </c>
      <c r="J35" s="8">
        <v>4</v>
      </c>
      <c r="K35" s="8">
        <v>4</v>
      </c>
      <c r="L35" s="18">
        <v>4</v>
      </c>
      <c r="M35" s="8">
        <v>4</v>
      </c>
      <c r="N35" s="8">
        <v>4</v>
      </c>
      <c r="O35" s="18">
        <v>3</v>
      </c>
      <c r="P35" s="8">
        <v>5</v>
      </c>
      <c r="Q35" s="8">
        <v>4</v>
      </c>
      <c r="R35" s="18">
        <v>4</v>
      </c>
      <c r="S35" s="8">
        <v>3</v>
      </c>
      <c r="T35" s="8">
        <v>7</v>
      </c>
      <c r="U35" s="23"/>
      <c r="V35" s="23"/>
      <c r="W35" s="23"/>
      <c r="X35" s="15">
        <f t="shared" si="0"/>
        <v>76</v>
      </c>
      <c r="Y35" s="33"/>
      <c r="Z35" s="27"/>
    </row>
    <row r="36" spans="1:26" ht="26.25" customHeight="1" x14ac:dyDescent="0.35">
      <c r="A36" s="44"/>
      <c r="B36" s="7" t="s">
        <v>46</v>
      </c>
      <c r="C36" s="8">
        <v>6</v>
      </c>
      <c r="D36" s="8">
        <v>5</v>
      </c>
      <c r="E36" s="8">
        <v>6</v>
      </c>
      <c r="F36" s="8">
        <v>3</v>
      </c>
      <c r="G36" s="8">
        <v>4</v>
      </c>
      <c r="H36" s="8">
        <v>3</v>
      </c>
      <c r="I36" s="8">
        <v>4</v>
      </c>
      <c r="J36" s="8">
        <v>4</v>
      </c>
      <c r="K36" s="8">
        <v>4</v>
      </c>
      <c r="L36" s="18">
        <v>6</v>
      </c>
      <c r="M36" s="8">
        <v>5</v>
      </c>
      <c r="N36" s="8">
        <v>5</v>
      </c>
      <c r="O36" s="18">
        <v>3</v>
      </c>
      <c r="P36" s="8">
        <v>4</v>
      </c>
      <c r="Q36" s="8">
        <v>4</v>
      </c>
      <c r="R36" s="18">
        <v>5</v>
      </c>
      <c r="S36" s="8">
        <v>5</v>
      </c>
      <c r="T36" s="8">
        <v>5</v>
      </c>
      <c r="U36" s="23"/>
      <c r="V36" s="23"/>
      <c r="W36" s="23"/>
      <c r="X36" s="15">
        <f t="shared" si="0"/>
        <v>81</v>
      </c>
      <c r="Y36" s="33"/>
      <c r="Z36" s="27"/>
    </row>
    <row r="37" spans="1:26" ht="26.25" customHeight="1" x14ac:dyDescent="0.35">
      <c r="A37" s="44"/>
      <c r="B37" s="7" t="s">
        <v>45</v>
      </c>
      <c r="C37" s="8">
        <v>5</v>
      </c>
      <c r="D37" s="8">
        <v>4</v>
      </c>
      <c r="E37" s="8">
        <v>5</v>
      </c>
      <c r="F37" s="8">
        <v>4</v>
      </c>
      <c r="G37" s="8">
        <v>5</v>
      </c>
      <c r="H37" s="8">
        <v>4</v>
      </c>
      <c r="I37" s="8">
        <v>3</v>
      </c>
      <c r="J37" s="8">
        <v>4</v>
      </c>
      <c r="K37" s="8">
        <v>6</v>
      </c>
      <c r="L37" s="18">
        <v>7</v>
      </c>
      <c r="M37" s="8">
        <v>6</v>
      </c>
      <c r="N37" s="8">
        <v>5</v>
      </c>
      <c r="O37" s="18">
        <v>4</v>
      </c>
      <c r="P37" s="8">
        <v>6</v>
      </c>
      <c r="Q37" s="8">
        <v>3</v>
      </c>
      <c r="R37" s="18">
        <v>4</v>
      </c>
      <c r="S37" s="8">
        <v>4</v>
      </c>
      <c r="T37" s="8">
        <v>3</v>
      </c>
      <c r="U37" s="23"/>
      <c r="V37" s="23"/>
      <c r="W37" s="23"/>
      <c r="X37" s="15">
        <f t="shared" si="0"/>
        <v>82</v>
      </c>
      <c r="Y37" s="33"/>
      <c r="Z37" s="27"/>
    </row>
    <row r="38" spans="1:26" ht="26.25" customHeight="1" thickBot="1" x14ac:dyDescent="0.4">
      <c r="A38" s="45"/>
      <c r="B38" s="9" t="s">
        <v>47</v>
      </c>
      <c r="C38" s="10">
        <v>6</v>
      </c>
      <c r="D38" s="10">
        <v>5</v>
      </c>
      <c r="E38" s="10">
        <v>4</v>
      </c>
      <c r="F38" s="10">
        <v>3</v>
      </c>
      <c r="G38" s="10">
        <v>4</v>
      </c>
      <c r="H38" s="10">
        <v>3</v>
      </c>
      <c r="I38" s="10">
        <v>3</v>
      </c>
      <c r="J38" s="10">
        <v>4</v>
      </c>
      <c r="K38" s="10">
        <v>6</v>
      </c>
      <c r="L38" s="19">
        <v>6</v>
      </c>
      <c r="M38" s="10">
        <v>4</v>
      </c>
      <c r="N38" s="10">
        <v>4</v>
      </c>
      <c r="O38" s="19">
        <v>4</v>
      </c>
      <c r="P38" s="10">
        <v>5</v>
      </c>
      <c r="Q38" s="10">
        <v>5</v>
      </c>
      <c r="R38" s="19">
        <v>5</v>
      </c>
      <c r="S38" s="10">
        <v>4</v>
      </c>
      <c r="T38" s="10">
        <v>6</v>
      </c>
      <c r="U38" s="24"/>
      <c r="V38" s="24"/>
      <c r="W38" s="24"/>
      <c r="X38" s="16">
        <f t="shared" si="0"/>
        <v>81</v>
      </c>
      <c r="Y38" s="34"/>
      <c r="Z38" s="28"/>
    </row>
    <row r="39" spans="1:26" ht="24" customHeight="1" x14ac:dyDescent="0.35">
      <c r="A39" s="29" t="s">
        <v>35</v>
      </c>
      <c r="B39" s="11" t="s">
        <v>48</v>
      </c>
      <c r="C39" s="6">
        <v>6</v>
      </c>
      <c r="D39" s="6">
        <v>7</v>
      </c>
      <c r="E39" s="6">
        <v>7</v>
      </c>
      <c r="F39" s="6">
        <v>4</v>
      </c>
      <c r="G39" s="6">
        <v>5</v>
      </c>
      <c r="H39" s="6">
        <v>5</v>
      </c>
      <c r="I39" s="6">
        <v>4</v>
      </c>
      <c r="J39" s="6">
        <v>6</v>
      </c>
      <c r="K39" s="6">
        <v>6</v>
      </c>
      <c r="L39" s="17">
        <v>8</v>
      </c>
      <c r="M39" s="6">
        <v>5</v>
      </c>
      <c r="N39" s="6">
        <v>5</v>
      </c>
      <c r="O39" s="17">
        <v>3</v>
      </c>
      <c r="P39" s="6">
        <v>4</v>
      </c>
      <c r="Q39" s="6">
        <v>5</v>
      </c>
      <c r="R39" s="17">
        <v>6</v>
      </c>
      <c r="S39" s="6">
        <v>6</v>
      </c>
      <c r="T39" s="6">
        <v>5</v>
      </c>
      <c r="U39" s="22"/>
      <c r="V39" s="22"/>
      <c r="W39" s="22"/>
      <c r="X39" s="14">
        <f t="shared" ref="X39:X48" si="1">SUM(C39:T39)</f>
        <v>97</v>
      </c>
      <c r="Y39" s="32" cm="1">
        <f t="array" ref="Y39">SUMPRODUCT(SMALL(X39:X44,{1,2,3,4}))</f>
        <v>386</v>
      </c>
      <c r="Z39" s="26"/>
    </row>
    <row r="40" spans="1:26" ht="24" customHeight="1" x14ac:dyDescent="0.35">
      <c r="A40" s="30"/>
      <c r="B40" s="12" t="s">
        <v>49</v>
      </c>
      <c r="C40" s="8">
        <v>7</v>
      </c>
      <c r="D40" s="8">
        <v>6</v>
      </c>
      <c r="E40" s="8">
        <v>5</v>
      </c>
      <c r="F40" s="8">
        <v>4</v>
      </c>
      <c r="G40" s="8">
        <v>7</v>
      </c>
      <c r="H40" s="8">
        <v>4</v>
      </c>
      <c r="I40" s="8">
        <v>5</v>
      </c>
      <c r="J40" s="8">
        <v>6</v>
      </c>
      <c r="K40" s="8">
        <v>5</v>
      </c>
      <c r="L40" s="18">
        <v>6</v>
      </c>
      <c r="M40" s="8">
        <v>6</v>
      </c>
      <c r="N40" s="8">
        <v>5</v>
      </c>
      <c r="O40" s="18">
        <v>4</v>
      </c>
      <c r="P40" s="8">
        <v>4</v>
      </c>
      <c r="Q40" s="8">
        <v>4</v>
      </c>
      <c r="R40" s="18">
        <v>4</v>
      </c>
      <c r="S40" s="8">
        <v>6</v>
      </c>
      <c r="T40" s="8">
        <v>8</v>
      </c>
      <c r="U40" s="23"/>
      <c r="V40" s="23"/>
      <c r="W40" s="23"/>
      <c r="X40" s="15">
        <f t="shared" si="1"/>
        <v>96</v>
      </c>
      <c r="Y40" s="33"/>
      <c r="Z40" s="27"/>
    </row>
    <row r="41" spans="1:26" ht="24" customHeight="1" x14ac:dyDescent="0.35">
      <c r="A41" s="30"/>
      <c r="B41" s="12" t="s">
        <v>50</v>
      </c>
      <c r="C41" s="8">
        <v>7</v>
      </c>
      <c r="D41" s="8">
        <v>7</v>
      </c>
      <c r="E41" s="8">
        <v>5</v>
      </c>
      <c r="F41" s="8">
        <v>5</v>
      </c>
      <c r="G41" s="8">
        <v>8</v>
      </c>
      <c r="H41" s="8">
        <v>5</v>
      </c>
      <c r="I41" s="8">
        <v>4</v>
      </c>
      <c r="J41" s="8">
        <v>6</v>
      </c>
      <c r="K41" s="8">
        <v>5</v>
      </c>
      <c r="L41" s="18">
        <v>6</v>
      </c>
      <c r="M41" s="8">
        <v>6</v>
      </c>
      <c r="N41" s="8">
        <v>5</v>
      </c>
      <c r="O41" s="18">
        <v>3</v>
      </c>
      <c r="P41" s="8">
        <v>6</v>
      </c>
      <c r="Q41" s="8">
        <v>5</v>
      </c>
      <c r="R41" s="18">
        <v>4</v>
      </c>
      <c r="S41" s="8">
        <v>5</v>
      </c>
      <c r="T41" s="8">
        <v>5</v>
      </c>
      <c r="U41" s="23"/>
      <c r="V41" s="23"/>
      <c r="W41" s="23"/>
      <c r="X41" s="15">
        <f t="shared" si="1"/>
        <v>97</v>
      </c>
      <c r="Y41" s="33"/>
      <c r="Z41" s="27"/>
    </row>
    <row r="42" spans="1:26" ht="24" customHeight="1" x14ac:dyDescent="0.35">
      <c r="A42" s="30"/>
      <c r="B42" s="12" t="s">
        <v>51</v>
      </c>
      <c r="C42" s="8">
        <v>7</v>
      </c>
      <c r="D42" s="8">
        <v>5</v>
      </c>
      <c r="E42" s="8">
        <v>6</v>
      </c>
      <c r="F42" s="8">
        <v>4</v>
      </c>
      <c r="G42" s="8">
        <v>5</v>
      </c>
      <c r="H42" s="8">
        <v>4</v>
      </c>
      <c r="I42" s="8">
        <v>5</v>
      </c>
      <c r="J42" s="8">
        <v>6</v>
      </c>
      <c r="K42" s="8">
        <v>6</v>
      </c>
      <c r="L42" s="18">
        <v>6</v>
      </c>
      <c r="M42" s="8">
        <v>6</v>
      </c>
      <c r="N42" s="8">
        <v>5</v>
      </c>
      <c r="O42" s="18">
        <v>5</v>
      </c>
      <c r="P42" s="8">
        <v>6</v>
      </c>
      <c r="Q42" s="8">
        <v>7</v>
      </c>
      <c r="R42" s="18">
        <v>6</v>
      </c>
      <c r="S42" s="8">
        <v>7</v>
      </c>
      <c r="T42" s="8">
        <v>6</v>
      </c>
      <c r="U42" s="23"/>
      <c r="V42" s="23"/>
      <c r="W42" s="23"/>
      <c r="X42" s="15">
        <f t="shared" si="1"/>
        <v>102</v>
      </c>
      <c r="Y42" s="33"/>
      <c r="Z42" s="27"/>
    </row>
    <row r="43" spans="1:26" ht="24" customHeight="1" x14ac:dyDescent="0.35">
      <c r="A43" s="30"/>
      <c r="B43" s="12" t="s">
        <v>52</v>
      </c>
      <c r="C43" s="8">
        <v>7</v>
      </c>
      <c r="D43" s="8">
        <v>6</v>
      </c>
      <c r="E43" s="8">
        <v>6</v>
      </c>
      <c r="F43" s="8">
        <v>5</v>
      </c>
      <c r="G43" s="8">
        <v>7</v>
      </c>
      <c r="H43" s="8">
        <v>5</v>
      </c>
      <c r="I43" s="8">
        <v>6</v>
      </c>
      <c r="J43" s="8">
        <v>5</v>
      </c>
      <c r="K43" s="8">
        <v>5</v>
      </c>
      <c r="L43" s="18">
        <v>7</v>
      </c>
      <c r="M43" s="8">
        <v>5</v>
      </c>
      <c r="N43" s="8">
        <v>5</v>
      </c>
      <c r="O43" s="18">
        <v>4</v>
      </c>
      <c r="P43" s="8">
        <v>7</v>
      </c>
      <c r="Q43" s="8">
        <v>4</v>
      </c>
      <c r="R43" s="18">
        <v>6</v>
      </c>
      <c r="S43" s="8">
        <v>5</v>
      </c>
      <c r="T43" s="8">
        <v>7</v>
      </c>
      <c r="U43" s="23"/>
      <c r="V43" s="23"/>
      <c r="W43" s="23"/>
      <c r="X43" s="15">
        <f t="shared" si="1"/>
        <v>102</v>
      </c>
      <c r="Y43" s="33"/>
      <c r="Z43" s="27"/>
    </row>
    <row r="44" spans="1:26" ht="24" customHeight="1" thickBot="1" x14ac:dyDescent="0.4">
      <c r="A44" s="31"/>
      <c r="B44" s="13" t="s">
        <v>53</v>
      </c>
      <c r="C44" s="10">
        <v>6</v>
      </c>
      <c r="D44" s="10">
        <v>5</v>
      </c>
      <c r="E44" s="10">
        <v>5</v>
      </c>
      <c r="F44" s="10">
        <v>4</v>
      </c>
      <c r="G44" s="10">
        <v>6</v>
      </c>
      <c r="H44" s="10">
        <v>4</v>
      </c>
      <c r="I44" s="10">
        <v>6</v>
      </c>
      <c r="J44" s="10">
        <v>7</v>
      </c>
      <c r="K44" s="10">
        <v>6</v>
      </c>
      <c r="L44" s="19">
        <v>6</v>
      </c>
      <c r="M44" s="10">
        <v>4</v>
      </c>
      <c r="N44" s="10">
        <v>5</v>
      </c>
      <c r="O44" s="19">
        <v>6</v>
      </c>
      <c r="P44" s="10">
        <v>7</v>
      </c>
      <c r="Q44" s="10">
        <v>4</v>
      </c>
      <c r="R44" s="19">
        <v>5</v>
      </c>
      <c r="S44" s="10">
        <v>4</v>
      </c>
      <c r="T44" s="10">
        <v>6</v>
      </c>
      <c r="U44" s="24"/>
      <c r="V44" s="24"/>
      <c r="W44" s="24"/>
      <c r="X44" s="16">
        <f t="shared" si="1"/>
        <v>96</v>
      </c>
      <c r="Y44" s="34"/>
      <c r="Z44" s="28"/>
    </row>
    <row r="45" spans="1:26" ht="24" customHeight="1" x14ac:dyDescent="0.35">
      <c r="A45" s="29" t="s">
        <v>36</v>
      </c>
      <c r="B45" s="5" t="s">
        <v>65</v>
      </c>
      <c r="C45" s="6">
        <v>5</v>
      </c>
      <c r="D45" s="6">
        <v>4</v>
      </c>
      <c r="E45" s="6">
        <v>5</v>
      </c>
      <c r="F45" s="6">
        <v>3</v>
      </c>
      <c r="G45" s="6">
        <v>5</v>
      </c>
      <c r="H45" s="6">
        <v>4</v>
      </c>
      <c r="I45" s="6">
        <v>5</v>
      </c>
      <c r="J45" s="6">
        <v>4</v>
      </c>
      <c r="K45" s="6">
        <v>6</v>
      </c>
      <c r="L45" s="17">
        <v>5</v>
      </c>
      <c r="M45" s="6">
        <v>4</v>
      </c>
      <c r="N45" s="6">
        <v>4</v>
      </c>
      <c r="O45" s="17">
        <v>3</v>
      </c>
      <c r="P45" s="6">
        <v>4</v>
      </c>
      <c r="Q45" s="6">
        <v>3</v>
      </c>
      <c r="R45" s="17">
        <v>4</v>
      </c>
      <c r="S45" s="6">
        <v>4</v>
      </c>
      <c r="T45" s="6">
        <v>6</v>
      </c>
      <c r="U45" s="6">
        <f>SUM(L45:T45)</f>
        <v>37</v>
      </c>
      <c r="V45" s="6">
        <f>SUM(O45:T45)</f>
        <v>24</v>
      </c>
      <c r="W45" s="6">
        <f>SUM(R45:T45)</f>
        <v>14</v>
      </c>
      <c r="X45" s="14">
        <f t="shared" si="1"/>
        <v>78</v>
      </c>
      <c r="Y45" s="32" cm="1">
        <f t="array" ref="Y45">SUMPRODUCT(SMALL(X45:X50,{1,2,3,4}))</f>
        <v>356</v>
      </c>
      <c r="Z45" s="35"/>
    </row>
    <row r="46" spans="1:26" ht="24" customHeight="1" x14ac:dyDescent="0.35">
      <c r="A46" s="30"/>
      <c r="B46" s="12" t="s">
        <v>54</v>
      </c>
      <c r="C46" s="8">
        <v>6</v>
      </c>
      <c r="D46" s="8">
        <v>5</v>
      </c>
      <c r="E46" s="8">
        <v>6</v>
      </c>
      <c r="F46" s="8">
        <v>3</v>
      </c>
      <c r="G46" s="8">
        <v>4</v>
      </c>
      <c r="H46" s="8">
        <v>4</v>
      </c>
      <c r="I46" s="8">
        <v>4</v>
      </c>
      <c r="J46" s="8">
        <v>5</v>
      </c>
      <c r="K46" s="8">
        <v>5</v>
      </c>
      <c r="L46" s="18">
        <v>5</v>
      </c>
      <c r="M46" s="8">
        <v>5</v>
      </c>
      <c r="N46" s="8">
        <v>6</v>
      </c>
      <c r="O46" s="18">
        <v>4</v>
      </c>
      <c r="P46" s="8">
        <v>4</v>
      </c>
      <c r="Q46" s="8">
        <v>4</v>
      </c>
      <c r="R46" s="18">
        <v>5</v>
      </c>
      <c r="S46" s="8">
        <v>6</v>
      </c>
      <c r="T46" s="8">
        <v>5</v>
      </c>
      <c r="U46" s="23"/>
      <c r="V46" s="23"/>
      <c r="W46" s="23"/>
      <c r="X46" s="15">
        <f t="shared" si="1"/>
        <v>86</v>
      </c>
      <c r="Y46" s="33"/>
      <c r="Z46" s="27"/>
    </row>
    <row r="47" spans="1:26" ht="24" customHeight="1" x14ac:dyDescent="0.35">
      <c r="A47" s="30"/>
      <c r="B47" s="12" t="s">
        <v>55</v>
      </c>
      <c r="C47" s="8">
        <v>6</v>
      </c>
      <c r="D47" s="8">
        <v>5</v>
      </c>
      <c r="E47" s="8">
        <v>8</v>
      </c>
      <c r="F47" s="8">
        <v>4</v>
      </c>
      <c r="G47" s="8">
        <v>6</v>
      </c>
      <c r="H47" s="8">
        <v>4</v>
      </c>
      <c r="I47" s="8">
        <v>5</v>
      </c>
      <c r="J47" s="8">
        <v>5</v>
      </c>
      <c r="K47" s="8">
        <v>5</v>
      </c>
      <c r="L47" s="18">
        <v>6</v>
      </c>
      <c r="M47" s="8">
        <v>5</v>
      </c>
      <c r="N47" s="8">
        <v>5</v>
      </c>
      <c r="O47" s="18">
        <v>3</v>
      </c>
      <c r="P47" s="8">
        <v>8</v>
      </c>
      <c r="Q47" s="8">
        <v>5</v>
      </c>
      <c r="R47" s="18">
        <v>6</v>
      </c>
      <c r="S47" s="8">
        <v>7</v>
      </c>
      <c r="T47" s="8">
        <v>4</v>
      </c>
      <c r="U47" s="23"/>
      <c r="V47" s="23"/>
      <c r="W47" s="23"/>
      <c r="X47" s="15">
        <f t="shared" si="1"/>
        <v>97</v>
      </c>
      <c r="Y47" s="33"/>
      <c r="Z47" s="27"/>
    </row>
    <row r="48" spans="1:26" ht="24" customHeight="1" x14ac:dyDescent="0.35">
      <c r="A48" s="30"/>
      <c r="B48" s="12" t="s">
        <v>56</v>
      </c>
      <c r="C48" s="8">
        <v>7</v>
      </c>
      <c r="D48" s="8">
        <v>6</v>
      </c>
      <c r="E48" s="8">
        <v>6</v>
      </c>
      <c r="F48" s="8">
        <v>3</v>
      </c>
      <c r="G48" s="8">
        <v>6</v>
      </c>
      <c r="H48" s="8">
        <v>4</v>
      </c>
      <c r="I48" s="8">
        <v>5</v>
      </c>
      <c r="J48" s="8">
        <v>5</v>
      </c>
      <c r="K48" s="8">
        <v>5</v>
      </c>
      <c r="L48" s="18">
        <v>6</v>
      </c>
      <c r="M48" s="8">
        <v>6</v>
      </c>
      <c r="N48" s="8">
        <v>5</v>
      </c>
      <c r="O48" s="18">
        <v>4</v>
      </c>
      <c r="P48" s="8">
        <v>6</v>
      </c>
      <c r="Q48" s="8">
        <v>5</v>
      </c>
      <c r="R48" s="18">
        <v>6</v>
      </c>
      <c r="S48" s="8">
        <v>6</v>
      </c>
      <c r="T48" s="8">
        <v>6</v>
      </c>
      <c r="U48" s="23"/>
      <c r="V48" s="23"/>
      <c r="W48" s="23"/>
      <c r="X48" s="15">
        <f t="shared" si="1"/>
        <v>97</v>
      </c>
      <c r="Y48" s="33"/>
      <c r="Z48" s="27"/>
    </row>
    <row r="49" spans="1:26" ht="24" customHeight="1" x14ac:dyDescent="0.35">
      <c r="A49" s="30"/>
      <c r="B49" s="12" t="s">
        <v>57</v>
      </c>
      <c r="C49" s="8">
        <v>6</v>
      </c>
      <c r="D49" s="8">
        <v>5</v>
      </c>
      <c r="E49" s="8">
        <v>6</v>
      </c>
      <c r="F49" s="8">
        <v>4</v>
      </c>
      <c r="G49" s="8">
        <v>8</v>
      </c>
      <c r="H49" s="8">
        <v>4</v>
      </c>
      <c r="I49" s="8">
        <v>5</v>
      </c>
      <c r="J49" s="8">
        <v>4</v>
      </c>
      <c r="K49" s="8">
        <v>5</v>
      </c>
      <c r="L49" s="18">
        <v>5</v>
      </c>
      <c r="M49" s="8">
        <v>5</v>
      </c>
      <c r="N49" s="8">
        <v>7</v>
      </c>
      <c r="O49" s="18">
        <v>4</v>
      </c>
      <c r="P49" s="8">
        <v>5</v>
      </c>
      <c r="Q49" s="8">
        <v>4</v>
      </c>
      <c r="R49" s="18">
        <v>4</v>
      </c>
      <c r="S49" s="8">
        <v>7</v>
      </c>
      <c r="T49" s="8">
        <v>7</v>
      </c>
      <c r="U49" s="23"/>
      <c r="V49" s="23"/>
      <c r="W49" s="23"/>
      <c r="X49" s="15">
        <v>95</v>
      </c>
      <c r="Y49" s="33"/>
      <c r="Z49" s="27"/>
    </row>
    <row r="50" spans="1:26" ht="24" customHeight="1" thickBot="1" x14ac:dyDescent="0.4">
      <c r="A50" s="31"/>
      <c r="B50" s="13" t="s">
        <v>58</v>
      </c>
      <c r="C50" s="10">
        <v>7</v>
      </c>
      <c r="D50" s="10">
        <v>7</v>
      </c>
      <c r="E50" s="10">
        <v>7</v>
      </c>
      <c r="F50" s="10">
        <v>6</v>
      </c>
      <c r="G50" s="10">
        <v>8</v>
      </c>
      <c r="H50" s="10">
        <v>6</v>
      </c>
      <c r="I50" s="10">
        <v>4</v>
      </c>
      <c r="J50" s="10">
        <v>7</v>
      </c>
      <c r="K50" s="10">
        <v>5</v>
      </c>
      <c r="L50" s="19">
        <v>9</v>
      </c>
      <c r="M50" s="10">
        <v>7</v>
      </c>
      <c r="N50" s="10">
        <v>6</v>
      </c>
      <c r="O50" s="19">
        <v>4</v>
      </c>
      <c r="P50" s="10">
        <v>7</v>
      </c>
      <c r="Q50" s="10">
        <v>4</v>
      </c>
      <c r="R50" s="19">
        <v>6</v>
      </c>
      <c r="S50" s="10">
        <v>7</v>
      </c>
      <c r="T50" s="10">
        <v>6</v>
      </c>
      <c r="U50" s="24"/>
      <c r="V50" s="24"/>
      <c r="W50" s="24"/>
      <c r="X50" s="16">
        <v>102</v>
      </c>
      <c r="Y50" s="34"/>
      <c r="Z50" s="28"/>
    </row>
  </sheetData>
  <mergeCells count="28">
    <mergeCell ref="A27:A32"/>
    <mergeCell ref="A33:A38"/>
    <mergeCell ref="A3:A8"/>
    <mergeCell ref="A9:A14"/>
    <mergeCell ref="A15:A20"/>
    <mergeCell ref="A21:A26"/>
    <mergeCell ref="Y27:Y32"/>
    <mergeCell ref="Y33:Y38"/>
    <mergeCell ref="Z3:Z8"/>
    <mergeCell ref="Z9:Z14"/>
    <mergeCell ref="Z15:Z20"/>
    <mergeCell ref="Z21:Z26"/>
    <mergeCell ref="Z39:Z44"/>
    <mergeCell ref="A45:A50"/>
    <mergeCell ref="Y45:Y50"/>
    <mergeCell ref="Z45:Z50"/>
    <mergeCell ref="A1:B1"/>
    <mergeCell ref="C1:D1"/>
    <mergeCell ref="E1:J1"/>
    <mergeCell ref="K1:Y1"/>
    <mergeCell ref="A39:A44"/>
    <mergeCell ref="Y39:Y44"/>
    <mergeCell ref="Z27:Z32"/>
    <mergeCell ref="Z33:Z38"/>
    <mergeCell ref="Y3:Y8"/>
    <mergeCell ref="Y9:Y14"/>
    <mergeCell ref="Y15:Y20"/>
    <mergeCell ref="Y21:Y26"/>
  </mergeCells>
  <pageMargins left="0.25" right="0.25" top="0.75" bottom="0.75" header="0.3" footer="0.3"/>
  <pageSetup paperSize="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Feuil1</vt:lpstr>
    </vt:vector>
  </TitlesOfParts>
  <Company>District Scolaire Francophone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Proulx, Rico (DSF-NO)</dc:creator>
  <cp:lastModifiedBy>Bouchard, Stefanie (SS-NB)</cp:lastModifiedBy>
  <cp:lastPrinted>2023-09-25T13:45:53Z</cp:lastPrinted>
  <dcterms:created xsi:type="dcterms:W3CDTF">2023-09-25T12:11:44Z</dcterms:created>
  <dcterms:modified xsi:type="dcterms:W3CDTF">2026-10-05T10:40:11Z</dcterms:modified>
</cp:coreProperties>
</file>